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35" windowWidth="15300" windowHeight="4020" activeTab="1"/>
  </bookViews>
  <sheets>
    <sheet name="Лист1" sheetId="1" r:id="rId1"/>
    <sheet name="Лист2" sheetId="2" r:id="rId2"/>
    <sheet name="обоснование" sheetId="3" r:id="rId3"/>
  </sheets>
  <definedNames>
    <definedName name="_ftn1" localSheetId="2">'обоснование'!#REF!</definedName>
    <definedName name="_ftnref1" localSheetId="2">'обоснование'!$B$7</definedName>
    <definedName name="_xlnm.Print_Area" localSheetId="2">'обоснование'!$A$1:$J$54</definedName>
  </definedNames>
  <calcPr fullCalcOnLoad="1"/>
</workbook>
</file>

<file path=xl/sharedStrings.xml><?xml version="1.0" encoding="utf-8"?>
<sst xmlns="http://schemas.openxmlformats.org/spreadsheetml/2006/main" count="675" uniqueCount="209">
  <si>
    <t>Приложение</t>
  </si>
  <si>
    <t>утв. постановлением Правительства РФ</t>
  </si>
  <si>
    <t>№</t>
  </si>
  <si>
    <t>п/п</t>
  </si>
  <si>
    <t>код</t>
  </si>
  <si>
    <t>закупки</t>
  </si>
  <si>
    <t>(тыс. рублей)</t>
  </si>
  <si>
    <t>всего</t>
  </si>
  <si>
    <t>Коды</t>
  </si>
  <si>
    <t>ИНН</t>
  </si>
  <si>
    <t>КПП</t>
  </si>
  <si>
    <t>Наименование государственного (муниципального)</t>
  </si>
  <si>
    <t>заказчика, бюджетного, автономного учреждения или</t>
  </si>
  <si>
    <t>государственного (муниципального) унитарного предприятия</t>
  </si>
  <si>
    <t>по ОКОПФ</t>
  </si>
  <si>
    <t>Организационно-правовая форма</t>
  </si>
  <si>
    <t>Наименование публично-правового образования</t>
  </si>
  <si>
    <t>изменения</t>
  </si>
  <si>
    <t>Х</t>
  </si>
  <si>
    <t>«</t>
  </si>
  <si>
    <t>»</t>
  </si>
  <si>
    <t>(дата утверждения)</t>
  </si>
  <si>
    <t>М. П.</t>
  </si>
  <si>
    <t>к требованиям к форме плана-графика</t>
  </si>
  <si>
    <t>закупок товаров, работ, услуг</t>
  </si>
  <si>
    <t>от 5 июня 2015 г. № 554</t>
  </si>
  <si>
    <t>ПЛАН-ГРАФИК</t>
  </si>
  <si>
    <t>закупок товаров, работ, услуг для обеспечения нужд</t>
  </si>
  <si>
    <t>субъекта Российской Федерации  и муниципальных нужд</t>
  </si>
  <si>
    <t>на 20</t>
  </si>
  <si>
    <t xml:space="preserve"> год</t>
  </si>
  <si>
    <t>по ОКПО</t>
  </si>
  <si>
    <t>Место нахождения (адрес), телефон, адрес электронной почты</t>
  </si>
  <si>
    <t>по ОКТМО</t>
  </si>
  <si>
    <t>Наименование бюджетного, автономного учреждения или</t>
  </si>
  <si>
    <t>государственного (муниципального) унитарного предприятия,</t>
  </si>
  <si>
    <t>осуществляющих закупки в рамках переданных полномочий</t>
  </si>
  <si>
    <t>государственного (муниципального) заказчика*</t>
  </si>
  <si>
    <t>Место нахождения (адрес), телефон, адрес электронной почты*</t>
  </si>
  <si>
    <t>Вид документа (базовый (0), измененный (порядковый код изменения)</t>
  </si>
  <si>
    <t>Совокупный годовой объем закупок (справочно)</t>
  </si>
  <si>
    <t>тыс. рублей</t>
  </si>
  <si>
    <t>Объект</t>
  </si>
  <si>
    <t>Размер</t>
  </si>
  <si>
    <t>Планируемые платежи</t>
  </si>
  <si>
    <t>Единица</t>
  </si>
  <si>
    <t>измерения</t>
  </si>
  <si>
    <t>Количество (объем)</t>
  </si>
  <si>
    <t>закупаемых товаров,</t>
  </si>
  <si>
    <t>работ, услуг</t>
  </si>
  <si>
    <t>на плано-</t>
  </si>
  <si>
    <t>вый период</t>
  </si>
  <si>
    <t>обеспече-</t>
  </si>
  <si>
    <t>ния</t>
  </si>
  <si>
    <t>Итого предусмотрено</t>
  </si>
  <si>
    <t>в том числе:</t>
  </si>
  <si>
    <t>закупок путем проведения</t>
  </si>
  <si>
    <t>запроса котировок</t>
  </si>
  <si>
    <t>(ф. и. о., должность руководителя (уполномоченного должностного лица) заказчика)</t>
  </si>
  <si>
    <t>(ф. и. о. ответственного исполнителя)</t>
  </si>
  <si>
    <t xml:space="preserve"> г.</t>
  </si>
  <si>
    <t>ный</t>
  </si>
  <si>
    <t>на осуществление</t>
  </si>
  <si>
    <t>закупок — всего</t>
  </si>
  <si>
    <t xml:space="preserve">Планируемый срок (периодичность) поставки
товаров, выполнения работ, оказания услуг </t>
  </si>
  <si>
    <t>Начальная (максимальная) цена контракта, цена
контракта, заключаемого с единственным поставщиком
(подрядчиком, исполнителем) (тыс. рублей)</t>
  </si>
  <si>
    <t>(подпись)</t>
  </si>
  <si>
    <t>наименование</t>
  </si>
  <si>
    <t>описание</t>
  </si>
  <si>
    <t>Размер аванса* (процентов)</t>
  </si>
  <si>
    <t>на текущий финансовый год</t>
  </si>
  <si>
    <t>на первый год</t>
  </si>
  <si>
    <t>на второй год</t>
  </si>
  <si>
    <t>последующие годы</t>
  </si>
  <si>
    <t>код по ОКЕИ</t>
  </si>
  <si>
    <t>заявки</t>
  </si>
  <si>
    <t>исполнения контракта</t>
  </si>
  <si>
    <t>Наименование организатора совместного конкурса
или аукциона</t>
  </si>
  <si>
    <t>Наименование уполномоченного органа (учреждения)</t>
  </si>
  <si>
    <t>Обоснование внесения изменений*</t>
  </si>
  <si>
    <t>Информация о банковском сопровождении
контрактов*</t>
  </si>
  <si>
    <t>Сведения о проведении обязательного
общественного обсуждения закупки*</t>
  </si>
  <si>
    <t>Дополнительные требования к участникам закупки
отдельных видом товаров, работ, услуг*</t>
  </si>
  <si>
    <t>Преимущества, предоставляемые участникам закупки
в соответствии со статьями 28 и 29 Федерального
закона «О контрактной системе в сфере закупок
товаров, работ, услуг для обеспечения
государственных и муниципальных нужд» (да или нет)</t>
  </si>
  <si>
    <t>Планируемый срок начала осуществления закупки
(месяц, год)</t>
  </si>
  <si>
    <t>Планируемый срок окончания исполнения контракта
(месяц, год)</t>
  </si>
  <si>
    <t>Способ определения поставщика
(подрядчика, исполнителя)</t>
  </si>
  <si>
    <t>Проведение закупки у субъектов малого
предпринимательства и социально ориентированных
некоммерческих организаций (да или нет)</t>
  </si>
  <si>
    <t>Применение национального режима
при осуществлении закупки*</t>
  </si>
  <si>
    <t>закупок, которые планируется</t>
  </si>
  <si>
    <t>осуществить у субъектов</t>
  </si>
  <si>
    <t>малого предпринимательства</t>
  </si>
  <si>
    <t>и социально ориентированных</t>
  </si>
  <si>
    <t>некоммерческих организаций</t>
  </si>
  <si>
    <t>Иденти-</t>
  </si>
  <si>
    <t>фикаци-</t>
  </si>
  <si>
    <t>Оказание услуг энергоснабжения</t>
  </si>
  <si>
    <t>Бесперебойное обеспечение электроэнергией</t>
  </si>
  <si>
    <t>245</t>
  </si>
  <si>
    <t>Киловатт-час</t>
  </si>
  <si>
    <t>01.2017</t>
  </si>
  <si>
    <t>12.2017</t>
  </si>
  <si>
    <t>нет</t>
  </si>
  <si>
    <t>казенное учреждение</t>
  </si>
  <si>
    <t>Бирилюсский район</t>
  </si>
  <si>
    <t>0</t>
  </si>
  <si>
    <t>240501001</t>
  </si>
  <si>
    <t>75404</t>
  </si>
  <si>
    <t>17</t>
  </si>
  <si>
    <t>ежемесячно</t>
  </si>
  <si>
    <t>Единственный поставщик</t>
  </si>
  <si>
    <t>Закупка товаров, работ, услуг на сумму не превышающую 100 тыс.рублей,</t>
  </si>
  <si>
    <t>Электронный аукцион</t>
  </si>
  <si>
    <t>В соответствии с условиями закупки</t>
  </si>
  <si>
    <t>да</t>
  </si>
  <si>
    <t>Итого по КБК 013 0701 0110080010 244</t>
  </si>
  <si>
    <t>№ п/п</t>
  </si>
  <si>
    <t>Наименование объекта закупки</t>
  </si>
  <si>
    <t>Начальная (максимальная) цена контракта, цена контракта, заключаемого с единственным поставщиком (подрядчиком, исполнителем)</t>
  </si>
  <si>
    <t>Наименование метода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</t>
  </si>
  <si>
    <t>Обоснование невозможности применения для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исполнителем), методов, указанных в части 1 статьи 22 Федерального закона «О контрактной системе в сфере закупок товаров, работ, услуг для обеспечения государственных и муниципальных нужд» (далее — Федеральный закон), а также обоснование метода определения и обоснования начальной (максимальной) цены контракта, цены контракта, заключаемого с единственным поставщиком (подрядчиком, исполнителем), не предусмотренного частью 1 статьи 22 Федерального закона</t>
  </si>
  <si>
    <t>Обоснование начальной (максимальной) цены контракта, цены контракта, заключаемого с единственным поставщиком (подрядчиком, исполнителем) в порядке, установленном статьей 22 Федерального закона</t>
  </si>
  <si>
    <t>Способ определения поставщика (подрядчика, исполнителя)</t>
  </si>
  <si>
    <t>Обоснование выбранного способа определения поставщика (подрядчика, исполнителя)</t>
  </si>
  <si>
    <t>Обоснование дополнительных требований к участникам закупки (при наличии таких требований)</t>
  </si>
  <si>
    <t>обоснования закупок товаров, работ и услуг для обеспечения государственных и муниципальных нужд</t>
  </si>
  <si>
    <t>при формировании и утверждении плана-графика закупок</t>
  </si>
  <si>
    <t>ФОРМА</t>
  </si>
  <si>
    <t>Вид документа (базовый (0); измененный (порядковый код</t>
  </si>
  <si>
    <t>изменения плана-графика закупок)</t>
  </si>
  <si>
    <t>Идентификационный код закупки</t>
  </si>
  <si>
    <t>Тарифный метод</t>
  </si>
  <si>
    <t>п.29, ст.93, 44-ФЗ</t>
  </si>
  <si>
    <t>Метод сопоставимых рыночных цен (анализ рынка)</t>
  </si>
  <si>
    <t>п.4, ст.93, 44-ФЗ</t>
  </si>
  <si>
    <t>(Ф. И. О., должность руководителя (уполномоченного должностного лица) заказчика)</t>
  </si>
  <si>
    <t>Оказание услуг электросвязи</t>
  </si>
  <si>
    <t xml:space="preserve">                         (Ф. И. О. ответственного исполнителя)</t>
  </si>
  <si>
    <t>Итого по коду БК 013 0702 0110075640  244</t>
  </si>
  <si>
    <t>Итого по коду БК 013 0702 0110074090  244</t>
  </si>
  <si>
    <t>Итого по коду БК 013 1003 0110075660 323</t>
  </si>
  <si>
    <t>п.1, ст.93, 44-ФЗ</t>
  </si>
  <si>
    <t>Приобретение учебников</t>
  </si>
  <si>
    <t>п.14, ст.93, 44-ФЗ</t>
  </si>
  <si>
    <t>Оказывать Абоненту услуги местной, внутризоновой, междугородной телефонной связи ,устранять неисправности препятствующие пользованию услугами, по заявке Абонента</t>
  </si>
  <si>
    <t>Предоставление доступа к информационно-телекоммуникационной сети "Интернет", устранение неисправностей препятствующих пользованию услугами, по заявке Абонента</t>
  </si>
  <si>
    <t>п.8, ст.93, 44-ФЗ</t>
  </si>
  <si>
    <t>Кубический метр</t>
  </si>
  <si>
    <t>Бесперебойное обеспечение тепловой энергией</t>
  </si>
  <si>
    <t>Приобретение бензина АИ-92</t>
  </si>
  <si>
    <t>Муниципальное казенное образовательное учреждение Орловская средняя общеобразовательная школа</t>
  </si>
  <si>
    <t xml:space="preserve">662120 Красноярский край, Бирилюсский район, с.Орловка, ул.Советская, д.37, тел.: 8(39150)3-13-40, эл. почта:orl-shkola@mail.ru </t>
  </si>
  <si>
    <t>47839572</t>
  </si>
  <si>
    <t>2405004656</t>
  </si>
  <si>
    <t>04606419101</t>
  </si>
  <si>
    <t>Оказание услуг водоотведение</t>
  </si>
  <si>
    <t>173240500465624050100100000000000244</t>
  </si>
  <si>
    <t>172240500465624050100100000000000244</t>
  </si>
  <si>
    <t>172240500465624050100100000000000323</t>
  </si>
  <si>
    <t>173240500465624050100100010013512244</t>
  </si>
  <si>
    <t>173240500465624050100100020023600244</t>
  </si>
  <si>
    <t>1722405004656240501001000800836010244</t>
  </si>
  <si>
    <t>МКОУ Орловская СОШ</t>
  </si>
  <si>
    <t>173240500465624050100100040041920244</t>
  </si>
  <si>
    <t>172240500465624050100100060065811244</t>
  </si>
  <si>
    <t>Закупка товаров, работ, услуг на сумму не превышающую 400 тыс.рублей,</t>
  </si>
  <si>
    <t>Осуществление поставки продукции в соответствии со спецификацией, в срок установленный договором</t>
  </si>
  <si>
    <t>172240500465624050100100050056120244</t>
  </si>
  <si>
    <t>173240500465624050100100030036110244</t>
  </si>
  <si>
    <t>172240500465624050100100070071712244</t>
  </si>
  <si>
    <t xml:space="preserve">Поставка бумаги А4 для офисной техники </t>
  </si>
  <si>
    <t>Поставка бумаги листовой для офисной техники формата А4 соответствующего качества по установленным стандартам, ГОСТам и ТУ, в ассортименте и количестве, согласно спецификации, в установленные контрактом сроки.</t>
  </si>
  <si>
    <t xml:space="preserve">Приобретение учебного оборудования </t>
  </si>
  <si>
    <t>Осуществление поставки товара в соответствии со спецификацией, в срок установленный договором</t>
  </si>
  <si>
    <t>Директор Голубева Ирина Витальевна</t>
  </si>
  <si>
    <t>172240500465624050100100080082620244</t>
  </si>
  <si>
    <t>Приобретение товара соответствующего качества по установленным стандартам, ГОСТам и ТУ, в ассортименте и количестве, согласно спецификации, в установленные контрактом сроки.</t>
  </si>
  <si>
    <t>Совместный аукцион</t>
  </si>
  <si>
    <t>Измерение сопротивления изоляции электропроводки</t>
  </si>
  <si>
    <t>Промывка системы отплнения</t>
  </si>
  <si>
    <t>Ремонт школьных автобусов, шиномонтаж, автодиагностика</t>
  </si>
  <si>
    <t>Услуги дератизации, дезинсекции</t>
  </si>
  <si>
    <t>Техническое обслуживание пожарной сигнализации, тревожной кнопки</t>
  </si>
  <si>
    <t>Оказание услуг по обучению</t>
  </si>
  <si>
    <t>Медицинский осмотр персонала</t>
  </si>
  <si>
    <t>Предрейсовый и послерейсовый медицинский осмотр</t>
  </si>
  <si>
    <t>Лаболаторные исследования</t>
  </si>
  <si>
    <t>ОСАГО</t>
  </si>
  <si>
    <t>Услуги ГЛОНСС</t>
  </si>
  <si>
    <t>демеркуризация ртутных ламп</t>
  </si>
  <si>
    <t>Поставка продуктов питания</t>
  </si>
  <si>
    <t>Приобретение строительных метириалов</t>
  </si>
  <si>
    <t>Приобретение запчастей</t>
  </si>
  <si>
    <t>Приобретение хозяйственных товаров</t>
  </si>
  <si>
    <t>Приобретение электротоваров</t>
  </si>
  <si>
    <t>Приобретение спецодежды, средств индивидуальной защиты</t>
  </si>
  <si>
    <t>Оказание услуг по заправка картриджей.</t>
  </si>
  <si>
    <t>Медицинский осмотр педагогического  персонала</t>
  </si>
  <si>
    <t>Приобретение кубков, медалей, ценных подарков,грамот</t>
  </si>
  <si>
    <t>Приобретение канцелярских товаров</t>
  </si>
  <si>
    <t>Приобретение строительных материалов для уроков технолигии</t>
  </si>
  <si>
    <t xml:space="preserve">Приобретение медикаментов, перевязочных средств </t>
  </si>
  <si>
    <t>Техническое обслуживание распределительных устройств</t>
  </si>
  <si>
    <t>Вывоз ТБО</t>
  </si>
  <si>
    <t>Приобретение оборудования в котельную</t>
  </si>
  <si>
    <t>Поставка дров</t>
  </si>
  <si>
    <t>п.5, ст.93, 44-ФЗ</t>
  </si>
  <si>
    <t>Подписка и приобретение периодических изданий</t>
  </si>
  <si>
    <t>Приобретение оборудования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</si>
</sst>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  <numFmt numFmtId="178" formatCode="#,##0.0"/>
    <numFmt numFmtId="179" formatCode="#,##0.0000"/>
    <numFmt numFmtId="180" formatCode="#,##0.00000"/>
    <numFmt numFmtId="181" formatCode="#,##0.000000"/>
    <numFmt numFmtId="182" formatCode="0.000"/>
    <numFmt numFmtId="183" formatCode="0.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horizontal="center" vertical="justify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11" fillId="0" borderId="11" xfId="42" applyFont="1" applyBorder="1" applyAlignment="1" applyProtection="1">
      <alignment horizontal="center" vertical="top" wrapText="1"/>
      <protection/>
    </xf>
    <xf numFmtId="0" fontId="12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vertical="justify" wrapText="1"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/>
    </xf>
    <xf numFmtId="0" fontId="4" fillId="0" borderId="14" xfId="0" applyFont="1" applyBorder="1" applyAlignment="1">
      <alignment vertical="justify"/>
    </xf>
    <xf numFmtId="4" fontId="4" fillId="0" borderId="14" xfId="0" applyNumberFormat="1" applyFont="1" applyBorder="1" applyAlignment="1">
      <alignment vertical="justify"/>
    </xf>
    <xf numFmtId="4" fontId="48" fillId="0" borderId="14" xfId="0" applyNumberFormat="1" applyFont="1" applyBorder="1" applyAlignment="1">
      <alignment vertical="justify"/>
    </xf>
    <xf numFmtId="0" fontId="48" fillId="0" borderId="14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76" fontId="3" fillId="0" borderId="0" xfId="0" applyNumberFormat="1" applyFont="1" applyBorder="1" applyAlignment="1">
      <alignment horizontal="center"/>
    </xf>
    <xf numFmtId="4" fontId="4" fillId="33" borderId="14" xfId="0" applyNumberFormat="1" applyFont="1" applyFill="1" applyBorder="1" applyAlignment="1">
      <alignment vertical="justify"/>
    </xf>
    <xf numFmtId="4" fontId="48" fillId="33" borderId="14" xfId="0" applyNumberFormat="1" applyFont="1" applyFill="1" applyBorder="1" applyAlignment="1">
      <alignment vertical="justify"/>
    </xf>
    <xf numFmtId="0" fontId="4" fillId="0" borderId="15" xfId="0" applyFont="1" applyBorder="1" applyAlignment="1">
      <alignment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justify" wrapText="1"/>
    </xf>
    <xf numFmtId="0" fontId="4" fillId="0" borderId="16" xfId="0" applyFont="1" applyBorder="1" applyAlignment="1">
      <alignment wrapText="1"/>
    </xf>
    <xf numFmtId="0" fontId="48" fillId="0" borderId="16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49" fontId="4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14" xfId="0" applyFont="1" applyFill="1" applyBorder="1" applyAlignment="1">
      <alignment/>
    </xf>
    <xf numFmtId="0" fontId="10" fillId="0" borderId="14" xfId="0" applyFont="1" applyFill="1" applyBorder="1" applyAlignment="1">
      <alignment wrapText="1"/>
    </xf>
    <xf numFmtId="0" fontId="10" fillId="0" borderId="14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14" xfId="0" applyFont="1" applyFill="1" applyBorder="1" applyAlignment="1">
      <alignment vertical="justify"/>
    </xf>
    <xf numFmtId="0" fontId="4" fillId="0" borderId="20" xfId="0" applyFont="1" applyBorder="1" applyAlignment="1">
      <alignment/>
    </xf>
    <xf numFmtId="49" fontId="10" fillId="0" borderId="21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5" xfId="0" applyFont="1" applyBorder="1" applyAlignment="1">
      <alignment/>
    </xf>
    <xf numFmtId="49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 vertical="justify"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Border="1" applyAlignment="1">
      <alignment/>
    </xf>
    <xf numFmtId="181" fontId="4" fillId="0" borderId="16" xfId="0" applyNumberFormat="1" applyFont="1" applyBorder="1" applyAlignment="1">
      <alignment vertical="center"/>
    </xf>
    <xf numFmtId="180" fontId="4" fillId="0" borderId="16" xfId="0" applyNumberFormat="1" applyFont="1" applyBorder="1" applyAlignment="1">
      <alignment vertical="center"/>
    </xf>
    <xf numFmtId="0" fontId="4" fillId="0" borderId="18" xfId="0" applyFont="1" applyBorder="1" applyAlignment="1">
      <alignment/>
    </xf>
    <xf numFmtId="181" fontId="4" fillId="0" borderId="14" xfId="0" applyNumberFormat="1" applyFont="1" applyBorder="1" applyAlignment="1">
      <alignment vertical="center"/>
    </xf>
    <xf numFmtId="180" fontId="4" fillId="0" borderId="14" xfId="0" applyNumberFormat="1" applyFont="1" applyBorder="1" applyAlignment="1">
      <alignment vertical="center"/>
    </xf>
    <xf numFmtId="0" fontId="12" fillId="0" borderId="18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5" xfId="0" applyFont="1" applyBorder="1" applyAlignment="1">
      <alignment/>
    </xf>
    <xf numFmtId="0" fontId="4" fillId="0" borderId="16" xfId="0" applyFont="1" applyBorder="1" applyAlignment="1">
      <alignment vertical="distributed"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23" xfId="0" applyFont="1" applyBorder="1" applyAlignment="1">
      <alignment/>
    </xf>
    <xf numFmtId="49" fontId="10" fillId="0" borderId="24" xfId="0" applyNumberFormat="1" applyFont="1" applyBorder="1" applyAlignment="1">
      <alignment/>
    </xf>
    <xf numFmtId="0" fontId="10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180" fontId="10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3" fillId="0" borderId="26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right" wrapText="1"/>
    </xf>
    <xf numFmtId="0" fontId="11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1" fontId="3" fillId="0" borderId="13" xfId="0" applyNumberFormat="1" applyFont="1" applyBorder="1" applyAlignment="1">
      <alignment horizontal="center" wrapText="1"/>
    </xf>
    <xf numFmtId="183" fontId="4" fillId="0" borderId="16" xfId="0" applyNumberFormat="1" applyFont="1" applyBorder="1" applyAlignment="1">
      <alignment horizontal="center" vertical="center" wrapText="1"/>
    </xf>
    <xf numFmtId="183" fontId="4" fillId="0" borderId="14" xfId="0" applyNumberFormat="1" applyFont="1" applyBorder="1" applyAlignment="1">
      <alignment horizontal="center" vertical="center" wrapText="1"/>
    </xf>
    <xf numFmtId="183" fontId="4" fillId="0" borderId="14" xfId="0" applyNumberFormat="1" applyFont="1" applyBorder="1" applyAlignment="1">
      <alignment horizontal="center" vertical="center"/>
    </xf>
    <xf numFmtId="183" fontId="4" fillId="0" borderId="14" xfId="0" applyNumberFormat="1" applyFont="1" applyBorder="1" applyAlignment="1">
      <alignment horizontal="center"/>
    </xf>
    <xf numFmtId="183" fontId="10" fillId="0" borderId="21" xfId="0" applyNumberFormat="1" applyFont="1" applyBorder="1" applyAlignment="1">
      <alignment horizontal="center"/>
    </xf>
    <xf numFmtId="180" fontId="4" fillId="0" borderId="14" xfId="0" applyNumberFormat="1" applyFont="1" applyBorder="1" applyAlignment="1">
      <alignment/>
    </xf>
    <xf numFmtId="0" fontId="10" fillId="0" borderId="16" xfId="0" applyFont="1" applyFill="1" applyBorder="1" applyAlignment="1">
      <alignment/>
    </xf>
    <xf numFmtId="179" fontId="4" fillId="0" borderId="14" xfId="0" applyNumberFormat="1" applyFont="1" applyBorder="1" applyAlignment="1">
      <alignment/>
    </xf>
    <xf numFmtId="176" fontId="4" fillId="0" borderId="14" xfId="0" applyNumberFormat="1" applyFont="1" applyBorder="1" applyAlignment="1">
      <alignment/>
    </xf>
    <xf numFmtId="180" fontId="10" fillId="0" borderId="24" xfId="0" applyNumberFormat="1" applyFont="1" applyBorder="1" applyAlignment="1">
      <alignment/>
    </xf>
    <xf numFmtId="4" fontId="3" fillId="0" borderId="1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9" fontId="7" fillId="0" borderId="27" xfId="0" applyNumberFormat="1" applyFont="1" applyBorder="1" applyAlignment="1">
      <alignment horizontal="center" vertical="justify"/>
    </xf>
    <xf numFmtId="49" fontId="3" fillId="0" borderId="2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0" borderId="27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left"/>
    </xf>
    <xf numFmtId="0" fontId="7" fillId="0" borderId="26" xfId="0" applyFont="1" applyBorder="1" applyAlignment="1">
      <alignment horizontal="center" vertical="justify"/>
    </xf>
    <xf numFmtId="180" fontId="3" fillId="0" borderId="26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9" fontId="4" fillId="0" borderId="14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left" vertical="justify"/>
    </xf>
    <xf numFmtId="0" fontId="10" fillId="0" borderId="14" xfId="0" applyFont="1" applyBorder="1" applyAlignment="1">
      <alignment horizontal="left" vertical="justify"/>
    </xf>
    <xf numFmtId="49" fontId="4" fillId="0" borderId="14" xfId="0" applyNumberFormat="1" applyFont="1" applyBorder="1" applyAlignment="1">
      <alignment horizontal="left"/>
    </xf>
    <xf numFmtId="0" fontId="4" fillId="0" borderId="3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top"/>
    </xf>
    <xf numFmtId="0" fontId="4" fillId="0" borderId="33" xfId="0" applyFont="1" applyBorder="1" applyAlignment="1">
      <alignment horizontal="left" vertical="justify"/>
    </xf>
    <xf numFmtId="0" fontId="4" fillId="0" borderId="27" xfId="0" applyFont="1" applyBorder="1" applyAlignment="1">
      <alignment horizontal="left" vertical="justify"/>
    </xf>
    <xf numFmtId="0" fontId="4" fillId="0" borderId="34" xfId="0" applyFont="1" applyBorder="1" applyAlignment="1">
      <alignment horizontal="left" vertical="justify"/>
    </xf>
    <xf numFmtId="176" fontId="4" fillId="0" borderId="14" xfId="0" applyNumberFormat="1" applyFont="1" applyBorder="1" applyAlignment="1">
      <alignment horizontal="right" vertical="justify"/>
    </xf>
    <xf numFmtId="4" fontId="4" fillId="0" borderId="14" xfId="0" applyNumberFormat="1" applyFont="1" applyBorder="1" applyAlignment="1">
      <alignment horizontal="right"/>
    </xf>
    <xf numFmtId="176" fontId="4" fillId="0" borderId="33" xfId="0" applyNumberFormat="1" applyFont="1" applyBorder="1" applyAlignment="1">
      <alignment horizontal="right" vertical="top"/>
    </xf>
    <xf numFmtId="176" fontId="4" fillId="0" borderId="27" xfId="0" applyNumberFormat="1" applyFont="1" applyBorder="1" applyAlignment="1">
      <alignment horizontal="right" vertical="top"/>
    </xf>
    <xf numFmtId="176" fontId="4" fillId="0" borderId="34" xfId="0" applyNumberFormat="1" applyFont="1" applyBorder="1" applyAlignment="1">
      <alignment horizontal="right" vertical="top"/>
    </xf>
    <xf numFmtId="0" fontId="4" fillId="0" borderId="14" xfId="0" applyFont="1" applyBorder="1" applyAlignment="1">
      <alignment horizontal="left" vertical="justify"/>
    </xf>
    <xf numFmtId="11" fontId="4" fillId="0" borderId="33" xfId="0" applyNumberFormat="1" applyFont="1" applyBorder="1" applyAlignment="1">
      <alignment horizontal="left" wrapText="1"/>
    </xf>
    <xf numFmtId="11" fontId="4" fillId="0" borderId="27" xfId="0" applyNumberFormat="1" applyFont="1" applyBorder="1" applyAlignment="1">
      <alignment horizontal="left" wrapText="1"/>
    </xf>
    <xf numFmtId="11" fontId="4" fillId="0" borderId="34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right" vertical="justify"/>
    </xf>
    <xf numFmtId="4" fontId="4" fillId="0" borderId="14" xfId="0" applyNumberFormat="1" applyFont="1" applyBorder="1" applyAlignment="1">
      <alignment horizontal="right" vertical="justify"/>
    </xf>
    <xf numFmtId="49" fontId="4" fillId="0" borderId="33" xfId="0" applyNumberFormat="1" applyFont="1" applyBorder="1" applyAlignment="1">
      <alignment horizontal="justify" vertical="top"/>
    </xf>
    <xf numFmtId="49" fontId="4" fillId="0" borderId="27" xfId="0" applyNumberFormat="1" applyFont="1" applyBorder="1" applyAlignment="1">
      <alignment horizontal="justify" vertical="top"/>
    </xf>
    <xf numFmtId="49" fontId="4" fillId="0" borderId="34" xfId="0" applyNumberFormat="1" applyFont="1" applyBorder="1" applyAlignment="1">
      <alignment horizontal="justify" vertical="top"/>
    </xf>
    <xf numFmtId="0" fontId="4" fillId="0" borderId="3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textRotation="90"/>
    </xf>
    <xf numFmtId="0" fontId="4" fillId="0" borderId="29" xfId="0" applyFont="1" applyBorder="1" applyAlignment="1">
      <alignment horizontal="center" vertical="center" textRotation="90"/>
    </xf>
    <xf numFmtId="0" fontId="4" fillId="0" borderId="30" xfId="0" applyFont="1" applyBorder="1" applyAlignment="1">
      <alignment horizontal="center" vertical="center" textRotation="90"/>
    </xf>
    <xf numFmtId="0" fontId="4" fillId="0" borderId="35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36" xfId="0" applyFont="1" applyBorder="1" applyAlignment="1">
      <alignment horizontal="center" vertical="center" textRotation="90"/>
    </xf>
    <xf numFmtId="0" fontId="4" fillId="0" borderId="31" xfId="0" applyFont="1" applyBorder="1" applyAlignment="1">
      <alignment horizontal="center" vertical="center" textRotation="90"/>
    </xf>
    <xf numFmtId="0" fontId="4" fillId="0" borderId="26" xfId="0" applyFont="1" applyBorder="1" applyAlignment="1">
      <alignment horizontal="center" vertical="center" textRotation="90"/>
    </xf>
    <xf numFmtId="0" fontId="4" fillId="0" borderId="32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180" fontId="10" fillId="0" borderId="14" xfId="0" applyNumberFormat="1" applyFont="1" applyBorder="1" applyAlignment="1">
      <alignment horizontal="right"/>
    </xf>
    <xf numFmtId="0" fontId="3" fillId="0" borderId="26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26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176" fontId="10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0" fontId="4" fillId="0" borderId="28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180" fontId="4" fillId="0" borderId="33" xfId="0" applyNumberFormat="1" applyFont="1" applyBorder="1" applyAlignment="1">
      <alignment horizontal="right" vertical="top"/>
    </xf>
    <xf numFmtId="180" fontId="4" fillId="0" borderId="27" xfId="0" applyNumberFormat="1" applyFont="1" applyBorder="1" applyAlignment="1">
      <alignment horizontal="right" vertical="top"/>
    </xf>
    <xf numFmtId="180" fontId="4" fillId="0" borderId="34" xfId="0" applyNumberFormat="1" applyFont="1" applyBorder="1" applyAlignment="1">
      <alignment horizontal="right" vertical="top"/>
    </xf>
    <xf numFmtId="0" fontId="4" fillId="0" borderId="29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vertical="center" textRotation="90" wrapText="1"/>
    </xf>
    <xf numFmtId="0" fontId="4" fillId="0" borderId="35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36" xfId="0" applyFont="1" applyBorder="1" applyAlignment="1">
      <alignment horizontal="center" vertical="center" textRotation="90" wrapText="1"/>
    </xf>
    <xf numFmtId="0" fontId="4" fillId="0" borderId="31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32" xfId="0" applyFont="1" applyBorder="1" applyAlignment="1">
      <alignment horizontal="center" vertical="center" textRotation="90" wrapText="1"/>
    </xf>
    <xf numFmtId="0" fontId="4" fillId="0" borderId="33" xfId="0" applyFont="1" applyBorder="1" applyAlignment="1">
      <alignment horizontal="left" vertical="top" wrapText="1" shrinkToFit="1"/>
    </xf>
    <xf numFmtId="0" fontId="4" fillId="0" borderId="27" xfId="0" applyFont="1" applyBorder="1" applyAlignment="1">
      <alignment horizontal="left" vertical="top" wrapText="1" shrinkToFit="1"/>
    </xf>
    <xf numFmtId="0" fontId="4" fillId="0" borderId="34" xfId="0" applyFont="1" applyBorder="1" applyAlignment="1">
      <alignment horizontal="left" vertical="top" wrapText="1" shrinkToFit="1"/>
    </xf>
    <xf numFmtId="180" fontId="4" fillId="0" borderId="14" xfId="0" applyNumberFormat="1" applyFont="1" applyBorder="1" applyAlignment="1">
      <alignment horizontal="right" vertical="justify"/>
    </xf>
    <xf numFmtId="180" fontId="10" fillId="0" borderId="14" xfId="0" applyNumberFormat="1" applyFont="1" applyBorder="1" applyAlignment="1">
      <alignment horizontal="center"/>
    </xf>
    <xf numFmtId="0" fontId="3" fillId="0" borderId="26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FV53"/>
  <sheetViews>
    <sheetView view="pageBreakPreview" zoomScale="70" zoomScaleNormal="75" zoomScaleSheetLayoutView="70" zoomScalePageLayoutView="0" workbookViewId="0" topLeftCell="E1">
      <selection activeCell="AP31" sqref="AP31:DJ31"/>
    </sheetView>
  </sheetViews>
  <sheetFormatPr defaultColWidth="1.12109375" defaultRowHeight="12.75"/>
  <cols>
    <col min="1" max="16384" width="1.12109375" style="14" customWidth="1"/>
  </cols>
  <sheetData>
    <row r="1" s="11" customFormat="1" ht="11.25">
      <c r="FL1" s="5" t="s">
        <v>0</v>
      </c>
    </row>
    <row r="2" s="11" customFormat="1" ht="11.25">
      <c r="FL2" s="5" t="s">
        <v>23</v>
      </c>
    </row>
    <row r="3" s="11" customFormat="1" ht="11.25">
      <c r="FL3" s="5" t="s">
        <v>24</v>
      </c>
    </row>
    <row r="4" spans="80:168" s="11" customFormat="1" ht="11.25">
      <c r="CB4" s="2"/>
      <c r="FL4" s="3" t="s">
        <v>1</v>
      </c>
    </row>
    <row r="5" spans="80:168" s="11" customFormat="1" ht="11.25">
      <c r="CB5" s="2"/>
      <c r="FL5" s="3" t="s">
        <v>25</v>
      </c>
    </row>
    <row r="8" s="12" customFormat="1" ht="15.75"/>
    <row r="9" spans="61:119" s="12" customFormat="1" ht="15.75">
      <c r="BI9" s="13"/>
      <c r="BJ9" s="13"/>
      <c r="BK9" s="13"/>
      <c r="BL9" s="13"/>
      <c r="DB9" s="13"/>
      <c r="DC9" s="13"/>
      <c r="DD9" s="13"/>
      <c r="DE9" s="13"/>
      <c r="DL9" s="13"/>
      <c r="DM9" s="13"/>
      <c r="DN9" s="13"/>
      <c r="DO9" s="13"/>
    </row>
    <row r="10" spans="1:178" s="9" customFormat="1" ht="18.75">
      <c r="A10" s="140" t="s">
        <v>26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  <c r="CF10" s="140"/>
      <c r="CG10" s="140"/>
      <c r="CH10" s="140"/>
      <c r="CI10" s="140"/>
      <c r="CJ10" s="140"/>
      <c r="CK10" s="140"/>
      <c r="CL10" s="140"/>
      <c r="CM10" s="140"/>
      <c r="CN10" s="140"/>
      <c r="CO10" s="140"/>
      <c r="CP10" s="140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0"/>
      <c r="DU10" s="140"/>
      <c r="DV10" s="140"/>
      <c r="DW10" s="140"/>
      <c r="DX10" s="140"/>
      <c r="DY10" s="140"/>
      <c r="DZ10" s="140"/>
      <c r="EA10" s="140"/>
      <c r="EB10" s="140"/>
      <c r="EC10" s="140"/>
      <c r="ED10" s="140"/>
      <c r="EE10" s="140"/>
      <c r="EF10" s="140"/>
      <c r="EG10" s="140"/>
      <c r="EH10" s="140"/>
      <c r="EI10" s="140"/>
      <c r="EJ10" s="140"/>
      <c r="EK10" s="140"/>
      <c r="EL10" s="140"/>
      <c r="EM10" s="140"/>
      <c r="EN10" s="140"/>
      <c r="EO10" s="140"/>
      <c r="EP10" s="140"/>
      <c r="EQ10" s="140"/>
      <c r="ER10" s="140"/>
      <c r="ES10" s="140"/>
      <c r="ET10" s="140"/>
      <c r="EU10" s="140"/>
      <c r="EV10" s="140"/>
      <c r="EW10" s="140"/>
      <c r="EX10" s="140"/>
      <c r="EY10" s="140"/>
      <c r="EZ10" s="140"/>
      <c r="FA10" s="140"/>
      <c r="FB10" s="140"/>
      <c r="FC10" s="140"/>
      <c r="FD10" s="140"/>
      <c r="FE10" s="140"/>
      <c r="FF10" s="140"/>
      <c r="FG10" s="140"/>
      <c r="FH10" s="140"/>
      <c r="FI10" s="140"/>
      <c r="FJ10" s="140"/>
      <c r="FK10" s="140"/>
      <c r="FL10" s="140"/>
      <c r="FM10" s="18"/>
      <c r="FN10" s="18"/>
      <c r="FO10" s="18"/>
      <c r="FP10" s="18"/>
      <c r="FQ10" s="18"/>
      <c r="FR10" s="18"/>
      <c r="FS10" s="18"/>
      <c r="FT10" s="18"/>
      <c r="FU10" s="18"/>
      <c r="FV10" s="18"/>
    </row>
    <row r="11" spans="1:178" s="9" customFormat="1" ht="18.75">
      <c r="A11" s="140" t="s">
        <v>27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0"/>
      <c r="EJ11" s="140"/>
      <c r="EK11" s="140"/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8"/>
      <c r="FN11" s="18"/>
      <c r="FO11" s="18"/>
      <c r="FP11" s="18"/>
      <c r="FQ11" s="18"/>
      <c r="FR11" s="18"/>
      <c r="FS11" s="18"/>
      <c r="FT11" s="18"/>
      <c r="FU11" s="18"/>
      <c r="FV11" s="18"/>
    </row>
    <row r="12" spans="1:178" s="9" customFormat="1" ht="18.75">
      <c r="A12" s="140" t="s">
        <v>28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0"/>
      <c r="CA12" s="140"/>
      <c r="CB12" s="140"/>
      <c r="CC12" s="140"/>
      <c r="CD12" s="140"/>
      <c r="CE12" s="140"/>
      <c r="CF12" s="140"/>
      <c r="CG12" s="140"/>
      <c r="CH12" s="140"/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0"/>
      <c r="DB12" s="140"/>
      <c r="DC12" s="140"/>
      <c r="DD12" s="140"/>
      <c r="DE12" s="140"/>
      <c r="DF12" s="140"/>
      <c r="DG12" s="140"/>
      <c r="DH12" s="140"/>
      <c r="DI12" s="140"/>
      <c r="DJ12" s="140"/>
      <c r="DK12" s="140"/>
      <c r="DL12" s="140"/>
      <c r="DM12" s="140"/>
      <c r="DN12" s="140"/>
      <c r="DO12" s="140"/>
      <c r="DP12" s="140"/>
      <c r="DQ12" s="140"/>
      <c r="DR12" s="140"/>
      <c r="DS12" s="140"/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E12" s="140"/>
      <c r="EF12" s="140"/>
      <c r="EG12" s="140"/>
      <c r="EH12" s="140"/>
      <c r="EI12" s="140"/>
      <c r="EJ12" s="140"/>
      <c r="EK12" s="140"/>
      <c r="EL12" s="140"/>
      <c r="EM12" s="140"/>
      <c r="EN12" s="140"/>
      <c r="EO12" s="140"/>
      <c r="EP12" s="140"/>
      <c r="EQ12" s="140"/>
      <c r="ER12" s="140"/>
      <c r="ES12" s="140"/>
      <c r="ET12" s="140"/>
      <c r="EU12" s="140"/>
      <c r="EV12" s="140"/>
      <c r="EW12" s="140"/>
      <c r="EX12" s="140"/>
      <c r="EY12" s="140"/>
      <c r="EZ12" s="140"/>
      <c r="FA12" s="140"/>
      <c r="FB12" s="140"/>
      <c r="FC12" s="140"/>
      <c r="FD12" s="140"/>
      <c r="FE12" s="140"/>
      <c r="FF12" s="140"/>
      <c r="FG12" s="140"/>
      <c r="FH12" s="140"/>
      <c r="FI12" s="140"/>
      <c r="FJ12" s="140"/>
      <c r="FK12" s="140"/>
      <c r="FL12" s="140"/>
      <c r="FM12" s="18"/>
      <c r="FN12" s="18"/>
      <c r="FO12" s="18"/>
      <c r="FP12" s="18"/>
      <c r="FQ12" s="18"/>
      <c r="FR12" s="18"/>
      <c r="FS12" s="18"/>
      <c r="FT12" s="18"/>
      <c r="FU12" s="18"/>
      <c r="FV12" s="18"/>
    </row>
    <row r="13" spans="76:168" s="9" customFormat="1" ht="18.75">
      <c r="BX13" s="142" t="s">
        <v>29</v>
      </c>
      <c r="BY13" s="142"/>
      <c r="BZ13" s="142"/>
      <c r="CA13" s="142"/>
      <c r="CB13" s="142"/>
      <c r="CC13" s="142"/>
      <c r="CD13" s="142"/>
      <c r="CE13" s="136" t="s">
        <v>108</v>
      </c>
      <c r="CF13" s="136"/>
      <c r="CG13" s="136"/>
      <c r="CH13" s="136"/>
      <c r="CI13" s="6" t="s">
        <v>30</v>
      </c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</row>
    <row r="14" spans="62:168" ht="15.75">
      <c r="BJ14" s="20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</row>
    <row r="15" spans="152:168" ht="15.75"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</row>
    <row r="16" spans="152:168" ht="15.75"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</row>
    <row r="17" spans="142:168" ht="15.75">
      <c r="EL17" s="15"/>
      <c r="EM17" s="15"/>
      <c r="EN17" s="15"/>
      <c r="EO17" s="15"/>
      <c r="EP17" s="15"/>
      <c r="EQ17" s="15"/>
      <c r="ER17" s="15"/>
      <c r="ES17" s="1"/>
      <c r="ET17" s="1"/>
      <c r="EU17" s="1"/>
      <c r="EV17" s="141" t="s">
        <v>8</v>
      </c>
      <c r="EW17" s="141"/>
      <c r="EX17" s="141"/>
      <c r="EY17" s="141"/>
      <c r="EZ17" s="141"/>
      <c r="FA17" s="141"/>
      <c r="FB17" s="141"/>
      <c r="FC17" s="141"/>
      <c r="FD17" s="141"/>
      <c r="FE17" s="141"/>
      <c r="FF17" s="141"/>
      <c r="FG17" s="141"/>
      <c r="FH17" s="141"/>
      <c r="FI17" s="141"/>
      <c r="FJ17" s="141"/>
      <c r="FK17" s="141"/>
      <c r="FL17" s="141"/>
    </row>
    <row r="18" spans="142:168" ht="15.75">
      <c r="EL18" s="15"/>
      <c r="EM18" s="15"/>
      <c r="EN18" s="15"/>
      <c r="EO18" s="15"/>
      <c r="EP18" s="15"/>
      <c r="EQ18" s="15"/>
      <c r="ER18" s="15"/>
      <c r="ES18" s="1"/>
      <c r="ET18" s="1"/>
      <c r="EU18" s="1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  <c r="FH18" s="122"/>
      <c r="FI18" s="122"/>
      <c r="FJ18" s="122"/>
      <c r="FK18" s="122"/>
      <c r="FL18" s="122"/>
    </row>
    <row r="19" spans="1:176" ht="15.75">
      <c r="A19" s="8" t="s">
        <v>11</v>
      </c>
      <c r="EL19" s="15"/>
      <c r="EM19" s="15"/>
      <c r="EN19" s="15"/>
      <c r="EO19" s="15"/>
      <c r="EP19" s="15"/>
      <c r="EQ19" s="15"/>
      <c r="ER19" s="15"/>
      <c r="ES19" s="1"/>
      <c r="ET19" s="4" t="s">
        <v>31</v>
      </c>
      <c r="EU19" s="1"/>
      <c r="EV19" s="134" t="s">
        <v>152</v>
      </c>
      <c r="EW19" s="133"/>
      <c r="EX19" s="133"/>
      <c r="EY19" s="133"/>
      <c r="EZ19" s="133"/>
      <c r="FA19" s="133"/>
      <c r="FB19" s="133"/>
      <c r="FC19" s="133"/>
      <c r="FD19" s="133"/>
      <c r="FE19" s="133"/>
      <c r="FF19" s="133"/>
      <c r="FG19" s="133"/>
      <c r="FH19" s="133"/>
      <c r="FI19" s="133"/>
      <c r="FJ19" s="133"/>
      <c r="FK19" s="133"/>
      <c r="FL19" s="135"/>
      <c r="FM19" s="15"/>
      <c r="FN19" s="15"/>
      <c r="FO19" s="15"/>
      <c r="FP19" s="15"/>
      <c r="FQ19" s="15"/>
      <c r="FR19" s="15"/>
      <c r="FS19" s="15"/>
      <c r="FT19" s="15"/>
    </row>
    <row r="20" spans="1:176" ht="15.75">
      <c r="A20" s="8" t="s">
        <v>12</v>
      </c>
      <c r="EL20" s="15"/>
      <c r="EM20" s="15"/>
      <c r="EN20" s="15"/>
      <c r="EO20" s="15"/>
      <c r="EP20" s="15"/>
      <c r="EQ20" s="15"/>
      <c r="ER20" s="15"/>
      <c r="ES20" s="1"/>
      <c r="ET20" s="4" t="s">
        <v>9</v>
      </c>
      <c r="EU20" s="1"/>
      <c r="EV20" s="134" t="s">
        <v>153</v>
      </c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5"/>
      <c r="FM20" s="15"/>
      <c r="FN20" s="15"/>
      <c r="FO20" s="15"/>
      <c r="FP20" s="15"/>
      <c r="FQ20" s="15"/>
      <c r="FR20" s="15"/>
      <c r="FS20" s="15"/>
      <c r="FT20" s="15"/>
    </row>
    <row r="21" spans="1:176" ht="48" customHeight="1">
      <c r="A21" s="8" t="s">
        <v>13</v>
      </c>
      <c r="BA21" s="137" t="s">
        <v>150</v>
      </c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  <c r="CH21" s="137"/>
      <c r="CI21" s="137"/>
      <c r="CJ21" s="137"/>
      <c r="CK21" s="137"/>
      <c r="CL21" s="137"/>
      <c r="CM21" s="137"/>
      <c r="CN21" s="137"/>
      <c r="CO21" s="137"/>
      <c r="CP21" s="137"/>
      <c r="CQ21" s="137"/>
      <c r="CR21" s="137"/>
      <c r="CS21" s="137"/>
      <c r="CT21" s="137"/>
      <c r="CU21" s="137"/>
      <c r="CV21" s="137"/>
      <c r="CW21" s="137"/>
      <c r="CX21" s="137"/>
      <c r="CY21" s="137"/>
      <c r="CZ21" s="137"/>
      <c r="DA21" s="137"/>
      <c r="DB21" s="137"/>
      <c r="DC21" s="137"/>
      <c r="DD21" s="137"/>
      <c r="DE21" s="137"/>
      <c r="DF21" s="137"/>
      <c r="DG21" s="137"/>
      <c r="DH21" s="137"/>
      <c r="DI21" s="137"/>
      <c r="DJ21" s="137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S21" s="1"/>
      <c r="ET21" s="4" t="s">
        <v>10</v>
      </c>
      <c r="EU21" s="1"/>
      <c r="EV21" s="134" t="s">
        <v>106</v>
      </c>
      <c r="EW21" s="133"/>
      <c r="EX21" s="133"/>
      <c r="EY21" s="133"/>
      <c r="EZ21" s="133"/>
      <c r="FA21" s="133"/>
      <c r="FB21" s="133"/>
      <c r="FC21" s="133"/>
      <c r="FD21" s="133"/>
      <c r="FE21" s="133"/>
      <c r="FF21" s="133"/>
      <c r="FG21" s="133"/>
      <c r="FH21" s="133"/>
      <c r="FI21" s="133"/>
      <c r="FJ21" s="133"/>
      <c r="FK21" s="133"/>
      <c r="FL21" s="135"/>
      <c r="FM21" s="15"/>
      <c r="FN21" s="15"/>
      <c r="FO21" s="15"/>
      <c r="FP21" s="15"/>
      <c r="FQ21" s="15"/>
      <c r="FR21" s="15"/>
      <c r="FS21" s="15"/>
      <c r="FT21" s="15"/>
    </row>
    <row r="22" spans="1:168" ht="15.75">
      <c r="A22" s="8" t="s">
        <v>15</v>
      </c>
      <c r="AC22" s="123" t="s">
        <v>103</v>
      </c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S22" s="1"/>
      <c r="ET22" s="4" t="s">
        <v>14</v>
      </c>
      <c r="EU22" s="1"/>
      <c r="EV22" s="122" t="s">
        <v>107</v>
      </c>
      <c r="EW22" s="122"/>
      <c r="EX22" s="122"/>
      <c r="EY22" s="122"/>
      <c r="EZ22" s="122"/>
      <c r="FA22" s="122"/>
      <c r="FB22" s="122"/>
      <c r="FC22" s="122"/>
      <c r="FD22" s="122"/>
      <c r="FE22" s="122"/>
      <c r="FF22" s="122"/>
      <c r="FG22" s="122"/>
      <c r="FH22" s="122"/>
      <c r="FI22" s="122"/>
      <c r="FJ22" s="122"/>
      <c r="FK22" s="122"/>
      <c r="FL22" s="122"/>
    </row>
    <row r="23" spans="1:168" ht="15.75">
      <c r="A23" s="8" t="s">
        <v>16</v>
      </c>
      <c r="AP23" s="124" t="s">
        <v>104</v>
      </c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K23" s="132" t="s">
        <v>33</v>
      </c>
      <c r="EL23" s="132"/>
      <c r="EM23" s="132"/>
      <c r="EN23" s="132"/>
      <c r="EO23" s="132"/>
      <c r="EP23" s="132"/>
      <c r="EQ23" s="132"/>
      <c r="ER23" s="132"/>
      <c r="ES23" s="132"/>
      <c r="ET23" s="132"/>
      <c r="EU23" s="1"/>
      <c r="EV23" s="126" t="s">
        <v>154</v>
      </c>
      <c r="EW23" s="127"/>
      <c r="EX23" s="127"/>
      <c r="EY23" s="127"/>
      <c r="EZ23" s="127"/>
      <c r="FA23" s="127"/>
      <c r="FB23" s="127"/>
      <c r="FC23" s="127"/>
      <c r="FD23" s="127"/>
      <c r="FE23" s="127"/>
      <c r="FF23" s="127"/>
      <c r="FG23" s="127"/>
      <c r="FH23" s="127"/>
      <c r="FI23" s="127"/>
      <c r="FJ23" s="127"/>
      <c r="FK23" s="127"/>
      <c r="FL23" s="128"/>
    </row>
    <row r="24" spans="1:168" ht="15.75">
      <c r="A24" s="8" t="s">
        <v>32</v>
      </c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"/>
      <c r="EV24" s="129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1"/>
    </row>
    <row r="25" spans="1:168" ht="15.75">
      <c r="A25" s="8" t="s">
        <v>34</v>
      </c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</row>
    <row r="26" spans="1:168" ht="15.75">
      <c r="A26" s="8" t="s">
        <v>35</v>
      </c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V26" s="122"/>
      <c r="EW26" s="122"/>
      <c r="EX26" s="122"/>
      <c r="EY26" s="122"/>
      <c r="EZ26" s="122"/>
      <c r="FA26" s="122"/>
      <c r="FB26" s="122"/>
      <c r="FC26" s="122"/>
      <c r="FD26" s="122"/>
      <c r="FE26" s="122"/>
      <c r="FF26" s="122"/>
      <c r="FG26" s="122"/>
      <c r="FH26" s="122"/>
      <c r="FI26" s="122"/>
      <c r="FJ26" s="122"/>
      <c r="FK26" s="122"/>
      <c r="FL26" s="122"/>
    </row>
    <row r="27" spans="1:168" ht="15.75">
      <c r="A27" s="8" t="s">
        <v>36</v>
      </c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V27" s="122"/>
      <c r="EW27" s="122"/>
      <c r="EX27" s="122"/>
      <c r="EY27" s="122"/>
      <c r="EZ27" s="122"/>
      <c r="FA27" s="122"/>
      <c r="FB27" s="122"/>
      <c r="FC27" s="122"/>
      <c r="FD27" s="122"/>
      <c r="FE27" s="122"/>
      <c r="FF27" s="122"/>
      <c r="FG27" s="122"/>
      <c r="FH27" s="122"/>
      <c r="FI27" s="122"/>
      <c r="FJ27" s="122"/>
      <c r="FK27" s="122"/>
      <c r="FL27" s="122"/>
    </row>
    <row r="28" spans="1:168" ht="15.75">
      <c r="A28" s="8" t="s">
        <v>37</v>
      </c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V28" s="122"/>
      <c r="EW28" s="122"/>
      <c r="EX28" s="122"/>
      <c r="EY28" s="122"/>
      <c r="EZ28" s="122"/>
      <c r="FA28" s="122"/>
      <c r="FB28" s="122"/>
      <c r="FC28" s="122"/>
      <c r="FD28" s="122"/>
      <c r="FE28" s="122"/>
      <c r="FF28" s="122"/>
      <c r="FG28" s="122"/>
      <c r="FH28" s="122"/>
      <c r="FI28" s="122"/>
      <c r="FJ28" s="122"/>
      <c r="FK28" s="122"/>
      <c r="FL28" s="122"/>
    </row>
    <row r="29" spans="1:168" ht="53.25" customHeight="1">
      <c r="A29" s="8" t="s">
        <v>38</v>
      </c>
      <c r="BB29" s="125" t="s">
        <v>151</v>
      </c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T29" s="7" t="s">
        <v>33</v>
      </c>
      <c r="EV29" s="122"/>
      <c r="EW29" s="122"/>
      <c r="EX29" s="122"/>
      <c r="EY29" s="122"/>
      <c r="EZ29" s="122"/>
      <c r="FA29" s="122"/>
      <c r="FB29" s="122"/>
      <c r="FC29" s="122"/>
      <c r="FD29" s="122"/>
      <c r="FE29" s="122"/>
      <c r="FF29" s="122"/>
      <c r="FG29" s="122"/>
      <c r="FH29" s="122"/>
      <c r="FI29" s="122"/>
      <c r="FJ29" s="122"/>
      <c r="FK29" s="122"/>
      <c r="FL29" s="122"/>
    </row>
    <row r="30" spans="1:168" ht="15.75">
      <c r="A30" s="8" t="s">
        <v>39</v>
      </c>
      <c r="BH30" s="133" t="s">
        <v>105</v>
      </c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T30" s="7" t="s">
        <v>17</v>
      </c>
      <c r="EV30" s="122"/>
      <c r="EW30" s="122"/>
      <c r="EX30" s="122"/>
      <c r="EY30" s="122"/>
      <c r="EZ30" s="122"/>
      <c r="FA30" s="122"/>
      <c r="FB30" s="122"/>
      <c r="FC30" s="122"/>
      <c r="FD30" s="122"/>
      <c r="FE30" s="122"/>
      <c r="FF30" s="122"/>
      <c r="FG30" s="122"/>
      <c r="FH30" s="122"/>
      <c r="FI30" s="122"/>
      <c r="FJ30" s="122"/>
      <c r="FK30" s="122"/>
      <c r="FL30" s="122"/>
    </row>
    <row r="31" spans="1:168" ht="15.75">
      <c r="A31" s="8" t="s">
        <v>40</v>
      </c>
      <c r="AP31" s="138">
        <f>Лист2!AF38</f>
        <v>2240.44011</v>
      </c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T31" s="7" t="s">
        <v>41</v>
      </c>
      <c r="EV31" s="121"/>
      <c r="EW31" s="121"/>
      <c r="EX31" s="121"/>
      <c r="EY31" s="121"/>
      <c r="EZ31" s="121"/>
      <c r="FA31" s="121"/>
      <c r="FB31" s="121"/>
      <c r="FC31" s="121"/>
      <c r="FD31" s="121"/>
      <c r="FE31" s="121"/>
      <c r="FF31" s="121"/>
      <c r="FG31" s="121"/>
      <c r="FH31" s="121"/>
      <c r="FI31" s="121"/>
      <c r="FJ31" s="121"/>
      <c r="FK31" s="121"/>
      <c r="FL31" s="121"/>
    </row>
    <row r="44" spans="4:89" ht="15.75">
      <c r="D44" s="15"/>
      <c r="E44" s="15"/>
      <c r="F44" s="15"/>
      <c r="G44" s="15"/>
      <c r="H44" s="15"/>
      <c r="I44" s="15"/>
      <c r="J44" s="15"/>
      <c r="CG44" s="15"/>
      <c r="CH44" s="15"/>
      <c r="CI44" s="15"/>
      <c r="CJ44" s="15"/>
      <c r="CK44" s="15"/>
    </row>
    <row r="45" spans="4:89" ht="15.75">
      <c r="D45" s="15"/>
      <c r="E45" s="15"/>
      <c r="F45" s="15"/>
      <c r="G45" s="15"/>
      <c r="H45" s="15"/>
      <c r="I45" s="15"/>
      <c r="J45" s="15"/>
      <c r="CG45" s="15"/>
      <c r="CH45" s="15"/>
      <c r="CI45" s="15"/>
      <c r="CJ45" s="15"/>
      <c r="CK45" s="15"/>
    </row>
    <row r="46" spans="4:89" ht="15.75">
      <c r="D46" s="15"/>
      <c r="E46" s="15"/>
      <c r="F46" s="15"/>
      <c r="G46" s="15"/>
      <c r="H46" s="15"/>
      <c r="I46" s="15"/>
      <c r="J46" s="15"/>
      <c r="CG46" s="15"/>
      <c r="CH46" s="15"/>
      <c r="CI46" s="15"/>
      <c r="CJ46" s="15"/>
      <c r="CK46" s="15"/>
    </row>
    <row r="47" spans="4:89" ht="15.75">
      <c r="D47" s="15"/>
      <c r="E47" s="15"/>
      <c r="F47" s="15"/>
      <c r="G47" s="15"/>
      <c r="H47" s="15"/>
      <c r="I47" s="15"/>
      <c r="J47" s="15"/>
      <c r="CG47" s="15"/>
      <c r="CH47" s="15"/>
      <c r="CI47" s="15"/>
      <c r="CJ47" s="15"/>
      <c r="CK47" s="15"/>
    </row>
    <row r="53" spans="115:143" ht="15.75">
      <c r="DK53" s="15"/>
      <c r="DL53" s="15"/>
      <c r="DM53" s="15"/>
      <c r="DN53" s="15"/>
      <c r="EJ53" s="15"/>
      <c r="EK53" s="15"/>
      <c r="EL53" s="15"/>
      <c r="EM53" s="15"/>
    </row>
  </sheetData>
  <sheetProtection/>
  <mergeCells count="25">
    <mergeCell ref="A10:FL10"/>
    <mergeCell ref="A11:FL11"/>
    <mergeCell ref="A12:FL12"/>
    <mergeCell ref="EV17:FL17"/>
    <mergeCell ref="EV18:FL18"/>
    <mergeCell ref="BX13:CD13"/>
    <mergeCell ref="EV19:FL19"/>
    <mergeCell ref="CE13:CH13"/>
    <mergeCell ref="BA21:DJ21"/>
    <mergeCell ref="AP31:DJ31"/>
    <mergeCell ref="EV30:FL30"/>
    <mergeCell ref="EV20:FL20"/>
    <mergeCell ref="EV21:FL21"/>
    <mergeCell ref="EV22:FL22"/>
    <mergeCell ref="AO28:DJ28"/>
    <mergeCell ref="BA24:DJ24"/>
    <mergeCell ref="EV31:FL31"/>
    <mergeCell ref="EV25:FL28"/>
    <mergeCell ref="EV29:FL29"/>
    <mergeCell ref="AC22:DJ22"/>
    <mergeCell ref="AP23:DJ23"/>
    <mergeCell ref="BB29:DJ29"/>
    <mergeCell ref="EV23:FL24"/>
    <mergeCell ref="EK23:ET24"/>
    <mergeCell ref="BH30:DJ30"/>
  </mergeCells>
  <printOptions/>
  <pageMargins left="0.3937007874015748" right="0.3937007874015748" top="0.29" bottom="0.3937007874015748" header="0.2755905511811024" footer="0.275590551181102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FR74"/>
  <sheetViews>
    <sheetView tabSelected="1" zoomScalePageLayoutView="0" workbookViewId="0" topLeftCell="I28">
      <selection activeCell="CS36" sqref="CS36:CX36"/>
    </sheetView>
  </sheetViews>
  <sheetFormatPr defaultColWidth="1.12109375" defaultRowHeight="12.75"/>
  <cols>
    <col min="1" max="7" width="1.12109375" style="14" customWidth="1"/>
    <col min="8" max="8" width="28.625" style="14" customWidth="1"/>
    <col min="9" max="14" width="1.12109375" style="14" customWidth="1"/>
    <col min="15" max="15" width="8.75390625" style="14" customWidth="1"/>
    <col min="16" max="20" width="1.12109375" style="14" customWidth="1"/>
    <col min="21" max="21" width="26.625" style="14" customWidth="1"/>
    <col min="22" max="26" width="1.12109375" style="14" customWidth="1"/>
    <col min="27" max="27" width="5.375" style="14" customWidth="1"/>
    <col min="28" max="34" width="1.12109375" style="14" customWidth="1"/>
    <col min="35" max="35" width="5.875" style="14" customWidth="1"/>
    <col min="36" max="37" width="1.12109375" style="14" customWidth="1"/>
    <col min="38" max="38" width="0.37109375" style="14" customWidth="1"/>
    <col min="39" max="42" width="1.12109375" style="14" customWidth="1"/>
    <col min="43" max="43" width="0.74609375" style="14" customWidth="1"/>
    <col min="44" max="49" width="1.12109375" style="14" customWidth="1"/>
    <col min="50" max="50" width="2.125" style="14" customWidth="1"/>
    <col min="51" max="53" width="1.12109375" style="14" customWidth="1"/>
    <col min="54" max="54" width="2.625" style="14" customWidth="1"/>
    <col min="55" max="57" width="1.12109375" style="14" customWidth="1"/>
    <col min="58" max="58" width="2.375" style="14" customWidth="1"/>
    <col min="59" max="61" width="1.12109375" style="14" customWidth="1"/>
    <col min="62" max="62" width="1.75390625" style="14" customWidth="1"/>
    <col min="63" max="77" width="1.12109375" style="14" customWidth="1"/>
    <col min="78" max="78" width="8.00390625" style="14" customWidth="1"/>
    <col min="79" max="101" width="1.12109375" style="14" customWidth="1"/>
    <col min="102" max="102" width="5.25390625" style="14" customWidth="1"/>
    <col min="103" max="117" width="1.12109375" style="14" customWidth="1"/>
    <col min="118" max="118" width="1.00390625" style="14" customWidth="1"/>
    <col min="119" max="119" width="1.12109375" style="14" hidden="1" customWidth="1"/>
    <col min="120" max="124" width="1.12109375" style="14" customWidth="1"/>
    <col min="125" max="125" width="0.12890625" style="14" customWidth="1"/>
    <col min="126" max="130" width="1.12109375" style="14" customWidth="1"/>
    <col min="131" max="131" width="0.37109375" style="14" customWidth="1"/>
    <col min="132" max="132" width="1.12109375" style="14" hidden="1" customWidth="1"/>
    <col min="133" max="138" width="1.12109375" style="14" customWidth="1"/>
    <col min="139" max="139" width="0.6171875" style="14" customWidth="1"/>
    <col min="140" max="142" width="1.12109375" style="14" customWidth="1"/>
    <col min="143" max="143" width="1.00390625" style="14" customWidth="1"/>
    <col min="144" max="144" width="1.12109375" style="14" hidden="1" customWidth="1"/>
    <col min="145" max="145" width="1.12109375" style="14" customWidth="1"/>
    <col min="146" max="146" width="0.12890625" style="14" customWidth="1"/>
    <col min="147" max="150" width="1.12109375" style="14" customWidth="1"/>
    <col min="151" max="151" width="1.12109375" style="14" hidden="1" customWidth="1"/>
    <col min="152" max="156" width="1.12109375" style="14" customWidth="1"/>
    <col min="157" max="157" width="0.74609375" style="14" customWidth="1"/>
    <col min="158" max="159" width="1.12109375" style="14" hidden="1" customWidth="1"/>
    <col min="160" max="162" width="1.12109375" style="14" customWidth="1"/>
    <col min="163" max="163" width="0.875" style="14" customWidth="1"/>
    <col min="164" max="165" width="1.12109375" style="14" hidden="1" customWidth="1"/>
    <col min="166" max="167" width="1.12109375" style="14" customWidth="1"/>
    <col min="168" max="168" width="1.75390625" style="14" customWidth="1"/>
    <col min="169" max="16384" width="1.12109375" style="14" customWidth="1"/>
  </cols>
  <sheetData>
    <row r="1" spans="1:174" s="11" customFormat="1" ht="11.25">
      <c r="A1" s="203" t="s">
        <v>2</v>
      </c>
      <c r="B1" s="204"/>
      <c r="C1" s="204"/>
      <c r="D1" s="203" t="s">
        <v>94</v>
      </c>
      <c r="E1" s="204"/>
      <c r="F1" s="204"/>
      <c r="G1" s="204"/>
      <c r="H1" s="205"/>
      <c r="I1" s="203" t="s">
        <v>42</v>
      </c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5"/>
      <c r="V1" s="202" t="s">
        <v>65</v>
      </c>
      <c r="W1" s="216"/>
      <c r="X1" s="216"/>
      <c r="Y1" s="216"/>
      <c r="Z1" s="216"/>
      <c r="AA1" s="217"/>
      <c r="AB1" s="173" t="s">
        <v>69</v>
      </c>
      <c r="AC1" s="174"/>
      <c r="AD1" s="174"/>
      <c r="AE1" s="175"/>
      <c r="AF1" s="204" t="s">
        <v>44</v>
      </c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5"/>
      <c r="AV1" s="204" t="s">
        <v>45</v>
      </c>
      <c r="AW1" s="204"/>
      <c r="AX1" s="204"/>
      <c r="AY1" s="204"/>
      <c r="AZ1" s="204"/>
      <c r="BA1" s="204"/>
      <c r="BB1" s="205"/>
      <c r="BC1" s="203" t="s">
        <v>47</v>
      </c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  <c r="BP1" s="204"/>
      <c r="BQ1" s="204"/>
      <c r="BR1" s="204"/>
      <c r="BS1" s="204"/>
      <c r="BT1" s="204"/>
      <c r="BU1" s="204"/>
      <c r="BV1" s="204"/>
      <c r="BW1" s="202" t="s">
        <v>64</v>
      </c>
      <c r="BX1" s="216"/>
      <c r="BY1" s="216"/>
      <c r="BZ1" s="217"/>
      <c r="CA1" s="203" t="s">
        <v>43</v>
      </c>
      <c r="CB1" s="204"/>
      <c r="CC1" s="204"/>
      <c r="CD1" s="204"/>
      <c r="CE1" s="204"/>
      <c r="CF1" s="205"/>
      <c r="CG1" s="202" t="s">
        <v>84</v>
      </c>
      <c r="CH1" s="174"/>
      <c r="CI1" s="174"/>
      <c r="CJ1" s="174"/>
      <c r="CK1" s="174"/>
      <c r="CL1" s="175"/>
      <c r="CM1" s="202" t="s">
        <v>85</v>
      </c>
      <c r="CN1" s="174"/>
      <c r="CO1" s="174"/>
      <c r="CP1" s="174"/>
      <c r="CQ1" s="174"/>
      <c r="CR1" s="175"/>
      <c r="CS1" s="202" t="s">
        <v>86</v>
      </c>
      <c r="CT1" s="174"/>
      <c r="CU1" s="174"/>
      <c r="CV1" s="174"/>
      <c r="CW1" s="174"/>
      <c r="CX1" s="175"/>
      <c r="CY1" s="202" t="s">
        <v>83</v>
      </c>
      <c r="CZ1" s="174"/>
      <c r="DA1" s="174"/>
      <c r="DB1" s="174"/>
      <c r="DC1" s="174"/>
      <c r="DD1" s="174"/>
      <c r="DE1" s="174"/>
      <c r="DF1" s="174"/>
      <c r="DG1" s="175"/>
      <c r="DH1" s="202" t="s">
        <v>87</v>
      </c>
      <c r="DI1" s="174"/>
      <c r="DJ1" s="174"/>
      <c r="DK1" s="174"/>
      <c r="DL1" s="174"/>
      <c r="DM1" s="174"/>
      <c r="DN1" s="174"/>
      <c r="DO1" s="175"/>
      <c r="DP1" s="202" t="s">
        <v>88</v>
      </c>
      <c r="DQ1" s="174"/>
      <c r="DR1" s="174"/>
      <c r="DS1" s="174"/>
      <c r="DT1" s="174"/>
      <c r="DU1" s="175"/>
      <c r="DV1" s="202" t="s">
        <v>82</v>
      </c>
      <c r="DW1" s="174"/>
      <c r="DX1" s="174"/>
      <c r="DY1" s="174"/>
      <c r="DZ1" s="174"/>
      <c r="EA1" s="174"/>
      <c r="EB1" s="175"/>
      <c r="EC1" s="202" t="s">
        <v>81</v>
      </c>
      <c r="ED1" s="174"/>
      <c r="EE1" s="174"/>
      <c r="EF1" s="174"/>
      <c r="EG1" s="174"/>
      <c r="EH1" s="174"/>
      <c r="EI1" s="175"/>
      <c r="EJ1" s="202" t="s">
        <v>80</v>
      </c>
      <c r="EK1" s="174"/>
      <c r="EL1" s="174"/>
      <c r="EM1" s="174"/>
      <c r="EN1" s="174"/>
      <c r="EO1" s="174"/>
      <c r="EP1" s="175"/>
      <c r="EQ1" s="173" t="s">
        <v>79</v>
      </c>
      <c r="ER1" s="174"/>
      <c r="ES1" s="174"/>
      <c r="ET1" s="174"/>
      <c r="EU1" s="174"/>
      <c r="EV1" s="175"/>
      <c r="EW1" s="173" t="s">
        <v>78</v>
      </c>
      <c r="EX1" s="174"/>
      <c r="EY1" s="174"/>
      <c r="EZ1" s="174"/>
      <c r="FA1" s="174"/>
      <c r="FB1" s="174"/>
      <c r="FC1" s="174"/>
      <c r="FD1" s="175"/>
      <c r="FE1" s="202" t="s">
        <v>77</v>
      </c>
      <c r="FF1" s="174"/>
      <c r="FG1" s="174"/>
      <c r="FH1" s="174"/>
      <c r="FI1" s="174"/>
      <c r="FJ1" s="174"/>
      <c r="FK1" s="174"/>
      <c r="FL1" s="175"/>
      <c r="FP1" s="17"/>
      <c r="FR1" s="5"/>
    </row>
    <row r="2" spans="1:174" s="11" customFormat="1" ht="11.25">
      <c r="A2" s="170" t="s">
        <v>3</v>
      </c>
      <c r="B2" s="171"/>
      <c r="C2" s="171"/>
      <c r="D2" s="170" t="s">
        <v>95</v>
      </c>
      <c r="E2" s="171"/>
      <c r="F2" s="171"/>
      <c r="G2" s="171"/>
      <c r="H2" s="172"/>
      <c r="I2" s="170" t="s">
        <v>5</v>
      </c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2"/>
      <c r="V2" s="218"/>
      <c r="W2" s="219"/>
      <c r="X2" s="219"/>
      <c r="Y2" s="219"/>
      <c r="Z2" s="219"/>
      <c r="AA2" s="220"/>
      <c r="AB2" s="176"/>
      <c r="AC2" s="177"/>
      <c r="AD2" s="177"/>
      <c r="AE2" s="178"/>
      <c r="AF2" s="171" t="s">
        <v>6</v>
      </c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2"/>
      <c r="AV2" s="171" t="s">
        <v>46</v>
      </c>
      <c r="AW2" s="171"/>
      <c r="AX2" s="171"/>
      <c r="AY2" s="171"/>
      <c r="AZ2" s="171"/>
      <c r="BA2" s="171"/>
      <c r="BB2" s="172"/>
      <c r="BC2" s="170" t="s">
        <v>48</v>
      </c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218"/>
      <c r="BX2" s="219"/>
      <c r="BY2" s="219"/>
      <c r="BZ2" s="220"/>
      <c r="CA2" s="170" t="s">
        <v>52</v>
      </c>
      <c r="CB2" s="171"/>
      <c r="CC2" s="171"/>
      <c r="CD2" s="171"/>
      <c r="CE2" s="171"/>
      <c r="CF2" s="172"/>
      <c r="CG2" s="176"/>
      <c r="CH2" s="177"/>
      <c r="CI2" s="177"/>
      <c r="CJ2" s="177"/>
      <c r="CK2" s="177"/>
      <c r="CL2" s="178"/>
      <c r="CM2" s="176"/>
      <c r="CN2" s="177"/>
      <c r="CO2" s="177"/>
      <c r="CP2" s="177"/>
      <c r="CQ2" s="177"/>
      <c r="CR2" s="178"/>
      <c r="CS2" s="176"/>
      <c r="CT2" s="177"/>
      <c r="CU2" s="177"/>
      <c r="CV2" s="177"/>
      <c r="CW2" s="177"/>
      <c r="CX2" s="178"/>
      <c r="CY2" s="176"/>
      <c r="CZ2" s="177"/>
      <c r="DA2" s="177"/>
      <c r="DB2" s="177"/>
      <c r="DC2" s="177"/>
      <c r="DD2" s="177"/>
      <c r="DE2" s="177"/>
      <c r="DF2" s="177"/>
      <c r="DG2" s="178"/>
      <c r="DH2" s="176"/>
      <c r="DI2" s="177"/>
      <c r="DJ2" s="177"/>
      <c r="DK2" s="177"/>
      <c r="DL2" s="177"/>
      <c r="DM2" s="177"/>
      <c r="DN2" s="177"/>
      <c r="DO2" s="178"/>
      <c r="DP2" s="176"/>
      <c r="DQ2" s="177"/>
      <c r="DR2" s="177"/>
      <c r="DS2" s="177"/>
      <c r="DT2" s="177"/>
      <c r="DU2" s="178"/>
      <c r="DV2" s="176"/>
      <c r="DW2" s="177"/>
      <c r="DX2" s="177"/>
      <c r="DY2" s="177"/>
      <c r="DZ2" s="177"/>
      <c r="EA2" s="177"/>
      <c r="EB2" s="178"/>
      <c r="EC2" s="176"/>
      <c r="ED2" s="177"/>
      <c r="EE2" s="177"/>
      <c r="EF2" s="177"/>
      <c r="EG2" s="177"/>
      <c r="EH2" s="177"/>
      <c r="EI2" s="178"/>
      <c r="EJ2" s="176"/>
      <c r="EK2" s="177"/>
      <c r="EL2" s="177"/>
      <c r="EM2" s="177"/>
      <c r="EN2" s="177"/>
      <c r="EO2" s="177"/>
      <c r="EP2" s="178"/>
      <c r="EQ2" s="176"/>
      <c r="ER2" s="177"/>
      <c r="ES2" s="177"/>
      <c r="ET2" s="177"/>
      <c r="EU2" s="177"/>
      <c r="EV2" s="178"/>
      <c r="EW2" s="176"/>
      <c r="EX2" s="177"/>
      <c r="EY2" s="177"/>
      <c r="EZ2" s="177"/>
      <c r="FA2" s="177"/>
      <c r="FB2" s="177"/>
      <c r="FC2" s="177"/>
      <c r="FD2" s="178"/>
      <c r="FE2" s="176"/>
      <c r="FF2" s="177"/>
      <c r="FG2" s="177"/>
      <c r="FH2" s="177"/>
      <c r="FI2" s="177"/>
      <c r="FJ2" s="177"/>
      <c r="FK2" s="177"/>
      <c r="FL2" s="178"/>
      <c r="FM2" s="19"/>
      <c r="FN2" s="19"/>
      <c r="FO2" s="19"/>
      <c r="FP2" s="19"/>
      <c r="FQ2" s="19"/>
      <c r="FR2" s="5"/>
    </row>
    <row r="3" spans="1:174" s="11" customFormat="1" ht="11.25">
      <c r="A3" s="170"/>
      <c r="B3" s="171"/>
      <c r="C3" s="171"/>
      <c r="D3" s="170" t="s">
        <v>61</v>
      </c>
      <c r="E3" s="171"/>
      <c r="F3" s="171"/>
      <c r="G3" s="171"/>
      <c r="H3" s="172"/>
      <c r="I3" s="206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8"/>
      <c r="V3" s="218"/>
      <c r="W3" s="219"/>
      <c r="X3" s="219"/>
      <c r="Y3" s="219"/>
      <c r="Z3" s="219"/>
      <c r="AA3" s="220"/>
      <c r="AB3" s="176"/>
      <c r="AC3" s="177"/>
      <c r="AD3" s="177"/>
      <c r="AE3" s="178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8"/>
      <c r="AV3" s="207"/>
      <c r="AW3" s="207"/>
      <c r="AX3" s="207"/>
      <c r="AY3" s="207"/>
      <c r="AZ3" s="207"/>
      <c r="BA3" s="207"/>
      <c r="BB3" s="208"/>
      <c r="BC3" s="206" t="s">
        <v>49</v>
      </c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18"/>
      <c r="BX3" s="219"/>
      <c r="BY3" s="219"/>
      <c r="BZ3" s="220"/>
      <c r="CA3" s="206" t="s">
        <v>53</v>
      </c>
      <c r="CB3" s="207"/>
      <c r="CC3" s="207"/>
      <c r="CD3" s="207"/>
      <c r="CE3" s="207"/>
      <c r="CF3" s="208"/>
      <c r="CG3" s="176"/>
      <c r="CH3" s="177"/>
      <c r="CI3" s="177"/>
      <c r="CJ3" s="177"/>
      <c r="CK3" s="177"/>
      <c r="CL3" s="178"/>
      <c r="CM3" s="176"/>
      <c r="CN3" s="177"/>
      <c r="CO3" s="177"/>
      <c r="CP3" s="177"/>
      <c r="CQ3" s="177"/>
      <c r="CR3" s="178"/>
      <c r="CS3" s="176"/>
      <c r="CT3" s="177"/>
      <c r="CU3" s="177"/>
      <c r="CV3" s="177"/>
      <c r="CW3" s="177"/>
      <c r="CX3" s="178"/>
      <c r="CY3" s="176"/>
      <c r="CZ3" s="177"/>
      <c r="DA3" s="177"/>
      <c r="DB3" s="177"/>
      <c r="DC3" s="177"/>
      <c r="DD3" s="177"/>
      <c r="DE3" s="177"/>
      <c r="DF3" s="177"/>
      <c r="DG3" s="178"/>
      <c r="DH3" s="176"/>
      <c r="DI3" s="177"/>
      <c r="DJ3" s="177"/>
      <c r="DK3" s="177"/>
      <c r="DL3" s="177"/>
      <c r="DM3" s="177"/>
      <c r="DN3" s="177"/>
      <c r="DO3" s="178"/>
      <c r="DP3" s="176"/>
      <c r="DQ3" s="177"/>
      <c r="DR3" s="177"/>
      <c r="DS3" s="177"/>
      <c r="DT3" s="177"/>
      <c r="DU3" s="178"/>
      <c r="DV3" s="176"/>
      <c r="DW3" s="177"/>
      <c r="DX3" s="177"/>
      <c r="DY3" s="177"/>
      <c r="DZ3" s="177"/>
      <c r="EA3" s="177"/>
      <c r="EB3" s="178"/>
      <c r="EC3" s="176"/>
      <c r="ED3" s="177"/>
      <c r="EE3" s="177"/>
      <c r="EF3" s="177"/>
      <c r="EG3" s="177"/>
      <c r="EH3" s="177"/>
      <c r="EI3" s="178"/>
      <c r="EJ3" s="176"/>
      <c r="EK3" s="177"/>
      <c r="EL3" s="177"/>
      <c r="EM3" s="177"/>
      <c r="EN3" s="177"/>
      <c r="EO3" s="177"/>
      <c r="EP3" s="178"/>
      <c r="EQ3" s="176"/>
      <c r="ER3" s="177"/>
      <c r="ES3" s="177"/>
      <c r="ET3" s="177"/>
      <c r="EU3" s="177"/>
      <c r="EV3" s="178"/>
      <c r="EW3" s="176"/>
      <c r="EX3" s="177"/>
      <c r="EY3" s="177"/>
      <c r="EZ3" s="177"/>
      <c r="FA3" s="177"/>
      <c r="FB3" s="177"/>
      <c r="FC3" s="177"/>
      <c r="FD3" s="178"/>
      <c r="FE3" s="176"/>
      <c r="FF3" s="177"/>
      <c r="FG3" s="177"/>
      <c r="FH3" s="177"/>
      <c r="FI3" s="177"/>
      <c r="FJ3" s="177"/>
      <c r="FK3" s="177"/>
      <c r="FL3" s="178"/>
      <c r="FM3" s="19"/>
      <c r="FN3" s="19"/>
      <c r="FO3" s="19"/>
      <c r="FP3" s="19"/>
      <c r="FQ3" s="19"/>
      <c r="FR3" s="5"/>
    </row>
    <row r="4" spans="1:174" s="11" customFormat="1" ht="11.25" customHeight="1">
      <c r="A4" s="170"/>
      <c r="B4" s="171"/>
      <c r="C4" s="171"/>
      <c r="D4" s="170" t="s">
        <v>4</v>
      </c>
      <c r="E4" s="171"/>
      <c r="F4" s="171"/>
      <c r="G4" s="171"/>
      <c r="H4" s="172"/>
      <c r="I4" s="173" t="s">
        <v>67</v>
      </c>
      <c r="J4" s="174"/>
      <c r="K4" s="174"/>
      <c r="L4" s="174"/>
      <c r="M4" s="174"/>
      <c r="N4" s="174"/>
      <c r="O4" s="175"/>
      <c r="P4" s="173" t="s">
        <v>68</v>
      </c>
      <c r="Q4" s="174"/>
      <c r="R4" s="174"/>
      <c r="S4" s="174"/>
      <c r="T4" s="174"/>
      <c r="U4" s="175"/>
      <c r="V4" s="218"/>
      <c r="W4" s="219"/>
      <c r="X4" s="219"/>
      <c r="Y4" s="219"/>
      <c r="Z4" s="219"/>
      <c r="AA4" s="220"/>
      <c r="AB4" s="176"/>
      <c r="AC4" s="177"/>
      <c r="AD4" s="177"/>
      <c r="AE4" s="178"/>
      <c r="AF4" s="173" t="s">
        <v>70</v>
      </c>
      <c r="AG4" s="174"/>
      <c r="AH4" s="174"/>
      <c r="AI4" s="175"/>
      <c r="AJ4" s="171" t="s">
        <v>50</v>
      </c>
      <c r="AK4" s="171"/>
      <c r="AL4" s="171"/>
      <c r="AM4" s="171"/>
      <c r="AN4" s="171"/>
      <c r="AO4" s="171"/>
      <c r="AP4" s="171"/>
      <c r="AQ4" s="171"/>
      <c r="AR4" s="173" t="s">
        <v>73</v>
      </c>
      <c r="AS4" s="174"/>
      <c r="AT4" s="174"/>
      <c r="AU4" s="175"/>
      <c r="AV4" s="173" t="s">
        <v>74</v>
      </c>
      <c r="AW4" s="174"/>
      <c r="AX4" s="175"/>
      <c r="AY4" s="173" t="s">
        <v>67</v>
      </c>
      <c r="AZ4" s="174"/>
      <c r="BA4" s="174"/>
      <c r="BB4" s="175"/>
      <c r="BC4" s="173" t="s">
        <v>7</v>
      </c>
      <c r="BD4" s="174"/>
      <c r="BE4" s="174"/>
      <c r="BF4" s="175"/>
      <c r="BG4" s="173" t="s">
        <v>70</v>
      </c>
      <c r="BH4" s="174"/>
      <c r="BI4" s="174"/>
      <c r="BJ4" s="175"/>
      <c r="BK4" s="171" t="s">
        <v>50</v>
      </c>
      <c r="BL4" s="171"/>
      <c r="BM4" s="171"/>
      <c r="BN4" s="171"/>
      <c r="BO4" s="171"/>
      <c r="BP4" s="171"/>
      <c r="BQ4" s="171"/>
      <c r="BR4" s="171"/>
      <c r="BS4" s="173" t="s">
        <v>73</v>
      </c>
      <c r="BT4" s="174"/>
      <c r="BU4" s="174"/>
      <c r="BV4" s="175"/>
      <c r="BW4" s="218"/>
      <c r="BX4" s="219"/>
      <c r="BY4" s="219"/>
      <c r="BZ4" s="220"/>
      <c r="CA4" s="173" t="s">
        <v>75</v>
      </c>
      <c r="CB4" s="174"/>
      <c r="CC4" s="175"/>
      <c r="CD4" s="173" t="s">
        <v>76</v>
      </c>
      <c r="CE4" s="174"/>
      <c r="CF4" s="175"/>
      <c r="CG4" s="176"/>
      <c r="CH4" s="177"/>
      <c r="CI4" s="177"/>
      <c r="CJ4" s="177"/>
      <c r="CK4" s="177"/>
      <c r="CL4" s="178"/>
      <c r="CM4" s="176"/>
      <c r="CN4" s="177"/>
      <c r="CO4" s="177"/>
      <c r="CP4" s="177"/>
      <c r="CQ4" s="177"/>
      <c r="CR4" s="178"/>
      <c r="CS4" s="176"/>
      <c r="CT4" s="177"/>
      <c r="CU4" s="177"/>
      <c r="CV4" s="177"/>
      <c r="CW4" s="177"/>
      <c r="CX4" s="178"/>
      <c r="CY4" s="176"/>
      <c r="CZ4" s="177"/>
      <c r="DA4" s="177"/>
      <c r="DB4" s="177"/>
      <c r="DC4" s="177"/>
      <c r="DD4" s="177"/>
      <c r="DE4" s="177"/>
      <c r="DF4" s="177"/>
      <c r="DG4" s="178"/>
      <c r="DH4" s="176"/>
      <c r="DI4" s="177"/>
      <c r="DJ4" s="177"/>
      <c r="DK4" s="177"/>
      <c r="DL4" s="177"/>
      <c r="DM4" s="177"/>
      <c r="DN4" s="177"/>
      <c r="DO4" s="178"/>
      <c r="DP4" s="176"/>
      <c r="DQ4" s="177"/>
      <c r="DR4" s="177"/>
      <c r="DS4" s="177"/>
      <c r="DT4" s="177"/>
      <c r="DU4" s="178"/>
      <c r="DV4" s="176"/>
      <c r="DW4" s="177"/>
      <c r="DX4" s="177"/>
      <c r="DY4" s="177"/>
      <c r="DZ4" s="177"/>
      <c r="EA4" s="177"/>
      <c r="EB4" s="178"/>
      <c r="EC4" s="176"/>
      <c r="ED4" s="177"/>
      <c r="EE4" s="177"/>
      <c r="EF4" s="177"/>
      <c r="EG4" s="177"/>
      <c r="EH4" s="177"/>
      <c r="EI4" s="178"/>
      <c r="EJ4" s="176"/>
      <c r="EK4" s="177"/>
      <c r="EL4" s="177"/>
      <c r="EM4" s="177"/>
      <c r="EN4" s="177"/>
      <c r="EO4" s="177"/>
      <c r="EP4" s="178"/>
      <c r="EQ4" s="176"/>
      <c r="ER4" s="177"/>
      <c r="ES4" s="177"/>
      <c r="ET4" s="177"/>
      <c r="EU4" s="177"/>
      <c r="EV4" s="178"/>
      <c r="EW4" s="176"/>
      <c r="EX4" s="177"/>
      <c r="EY4" s="177"/>
      <c r="EZ4" s="177"/>
      <c r="FA4" s="177"/>
      <c r="FB4" s="177"/>
      <c r="FC4" s="177"/>
      <c r="FD4" s="178"/>
      <c r="FE4" s="176"/>
      <c r="FF4" s="177"/>
      <c r="FG4" s="177"/>
      <c r="FH4" s="177"/>
      <c r="FI4" s="177"/>
      <c r="FJ4" s="177"/>
      <c r="FK4" s="177"/>
      <c r="FL4" s="178"/>
      <c r="FM4" s="19"/>
      <c r="FN4" s="19"/>
      <c r="FO4" s="19"/>
      <c r="FP4" s="19"/>
      <c r="FQ4" s="19"/>
      <c r="FR4" s="5"/>
    </row>
    <row r="5" spans="1:174" s="11" customFormat="1" ht="11.25" customHeight="1">
      <c r="A5" s="170"/>
      <c r="B5" s="171"/>
      <c r="C5" s="171"/>
      <c r="D5" s="170" t="s">
        <v>5</v>
      </c>
      <c r="E5" s="171"/>
      <c r="F5" s="171"/>
      <c r="G5" s="171"/>
      <c r="H5" s="172"/>
      <c r="I5" s="176"/>
      <c r="J5" s="177"/>
      <c r="K5" s="177"/>
      <c r="L5" s="177"/>
      <c r="M5" s="177"/>
      <c r="N5" s="177"/>
      <c r="O5" s="178"/>
      <c r="P5" s="176"/>
      <c r="Q5" s="177"/>
      <c r="R5" s="177"/>
      <c r="S5" s="177"/>
      <c r="T5" s="177"/>
      <c r="U5" s="178"/>
      <c r="V5" s="218"/>
      <c r="W5" s="219"/>
      <c r="X5" s="219"/>
      <c r="Y5" s="219"/>
      <c r="Z5" s="219"/>
      <c r="AA5" s="220"/>
      <c r="AB5" s="176"/>
      <c r="AC5" s="177"/>
      <c r="AD5" s="177"/>
      <c r="AE5" s="178"/>
      <c r="AF5" s="176"/>
      <c r="AG5" s="177"/>
      <c r="AH5" s="177"/>
      <c r="AI5" s="178"/>
      <c r="AJ5" s="207" t="s">
        <v>51</v>
      </c>
      <c r="AK5" s="207"/>
      <c r="AL5" s="207"/>
      <c r="AM5" s="207"/>
      <c r="AN5" s="207"/>
      <c r="AO5" s="207"/>
      <c r="AP5" s="207"/>
      <c r="AQ5" s="207"/>
      <c r="AR5" s="176"/>
      <c r="AS5" s="177"/>
      <c r="AT5" s="177"/>
      <c r="AU5" s="178"/>
      <c r="AV5" s="176"/>
      <c r="AW5" s="177"/>
      <c r="AX5" s="178"/>
      <c r="AY5" s="176"/>
      <c r="AZ5" s="177"/>
      <c r="BA5" s="177"/>
      <c r="BB5" s="178"/>
      <c r="BC5" s="176"/>
      <c r="BD5" s="177"/>
      <c r="BE5" s="177"/>
      <c r="BF5" s="178"/>
      <c r="BG5" s="176"/>
      <c r="BH5" s="177"/>
      <c r="BI5" s="177"/>
      <c r="BJ5" s="178"/>
      <c r="BK5" s="207" t="s">
        <v>51</v>
      </c>
      <c r="BL5" s="207"/>
      <c r="BM5" s="207"/>
      <c r="BN5" s="207"/>
      <c r="BO5" s="207"/>
      <c r="BP5" s="207"/>
      <c r="BQ5" s="207"/>
      <c r="BR5" s="207"/>
      <c r="BS5" s="176"/>
      <c r="BT5" s="177"/>
      <c r="BU5" s="177"/>
      <c r="BV5" s="178"/>
      <c r="BW5" s="218"/>
      <c r="BX5" s="219"/>
      <c r="BY5" s="219"/>
      <c r="BZ5" s="220"/>
      <c r="CA5" s="176"/>
      <c r="CB5" s="177"/>
      <c r="CC5" s="178"/>
      <c r="CD5" s="176"/>
      <c r="CE5" s="177"/>
      <c r="CF5" s="178"/>
      <c r="CG5" s="176"/>
      <c r="CH5" s="177"/>
      <c r="CI5" s="177"/>
      <c r="CJ5" s="177"/>
      <c r="CK5" s="177"/>
      <c r="CL5" s="178"/>
      <c r="CM5" s="176"/>
      <c r="CN5" s="177"/>
      <c r="CO5" s="177"/>
      <c r="CP5" s="177"/>
      <c r="CQ5" s="177"/>
      <c r="CR5" s="178"/>
      <c r="CS5" s="176"/>
      <c r="CT5" s="177"/>
      <c r="CU5" s="177"/>
      <c r="CV5" s="177"/>
      <c r="CW5" s="177"/>
      <c r="CX5" s="178"/>
      <c r="CY5" s="176"/>
      <c r="CZ5" s="177"/>
      <c r="DA5" s="177"/>
      <c r="DB5" s="177"/>
      <c r="DC5" s="177"/>
      <c r="DD5" s="177"/>
      <c r="DE5" s="177"/>
      <c r="DF5" s="177"/>
      <c r="DG5" s="178"/>
      <c r="DH5" s="176"/>
      <c r="DI5" s="177"/>
      <c r="DJ5" s="177"/>
      <c r="DK5" s="177"/>
      <c r="DL5" s="177"/>
      <c r="DM5" s="177"/>
      <c r="DN5" s="177"/>
      <c r="DO5" s="178"/>
      <c r="DP5" s="176"/>
      <c r="DQ5" s="177"/>
      <c r="DR5" s="177"/>
      <c r="DS5" s="177"/>
      <c r="DT5" s="177"/>
      <c r="DU5" s="178"/>
      <c r="DV5" s="176"/>
      <c r="DW5" s="177"/>
      <c r="DX5" s="177"/>
      <c r="DY5" s="177"/>
      <c r="DZ5" s="177"/>
      <c r="EA5" s="177"/>
      <c r="EB5" s="178"/>
      <c r="EC5" s="176"/>
      <c r="ED5" s="177"/>
      <c r="EE5" s="177"/>
      <c r="EF5" s="177"/>
      <c r="EG5" s="177"/>
      <c r="EH5" s="177"/>
      <c r="EI5" s="178"/>
      <c r="EJ5" s="176"/>
      <c r="EK5" s="177"/>
      <c r="EL5" s="177"/>
      <c r="EM5" s="177"/>
      <c r="EN5" s="177"/>
      <c r="EO5" s="177"/>
      <c r="EP5" s="178"/>
      <c r="EQ5" s="176"/>
      <c r="ER5" s="177"/>
      <c r="ES5" s="177"/>
      <c r="ET5" s="177"/>
      <c r="EU5" s="177"/>
      <c r="EV5" s="178"/>
      <c r="EW5" s="176"/>
      <c r="EX5" s="177"/>
      <c r="EY5" s="177"/>
      <c r="EZ5" s="177"/>
      <c r="FA5" s="177"/>
      <c r="FB5" s="177"/>
      <c r="FC5" s="177"/>
      <c r="FD5" s="178"/>
      <c r="FE5" s="176"/>
      <c r="FF5" s="177"/>
      <c r="FG5" s="177"/>
      <c r="FH5" s="177"/>
      <c r="FI5" s="177"/>
      <c r="FJ5" s="177"/>
      <c r="FK5" s="177"/>
      <c r="FL5" s="178"/>
      <c r="FM5" s="19"/>
      <c r="FN5" s="19"/>
      <c r="FO5" s="19"/>
      <c r="FP5" s="19"/>
      <c r="FQ5" s="19"/>
      <c r="FR5" s="5"/>
    </row>
    <row r="6" spans="1:173" s="11" customFormat="1" ht="11.25" customHeight="1">
      <c r="A6" s="170"/>
      <c r="B6" s="171"/>
      <c r="C6" s="171"/>
      <c r="D6" s="170"/>
      <c r="E6" s="171"/>
      <c r="F6" s="171"/>
      <c r="G6" s="171"/>
      <c r="H6" s="172"/>
      <c r="I6" s="176"/>
      <c r="J6" s="177"/>
      <c r="K6" s="177"/>
      <c r="L6" s="177"/>
      <c r="M6" s="177"/>
      <c r="N6" s="177"/>
      <c r="O6" s="178"/>
      <c r="P6" s="176"/>
      <c r="Q6" s="177"/>
      <c r="R6" s="177"/>
      <c r="S6" s="177"/>
      <c r="T6" s="177"/>
      <c r="U6" s="178"/>
      <c r="V6" s="218"/>
      <c r="W6" s="219"/>
      <c r="X6" s="219"/>
      <c r="Y6" s="219"/>
      <c r="Z6" s="219"/>
      <c r="AA6" s="220"/>
      <c r="AB6" s="176"/>
      <c r="AC6" s="177"/>
      <c r="AD6" s="177"/>
      <c r="AE6" s="178"/>
      <c r="AF6" s="176"/>
      <c r="AG6" s="177"/>
      <c r="AH6" s="177"/>
      <c r="AI6" s="178"/>
      <c r="AJ6" s="173" t="s">
        <v>71</v>
      </c>
      <c r="AK6" s="174"/>
      <c r="AL6" s="174"/>
      <c r="AM6" s="175"/>
      <c r="AN6" s="173" t="s">
        <v>72</v>
      </c>
      <c r="AO6" s="174"/>
      <c r="AP6" s="174"/>
      <c r="AQ6" s="175"/>
      <c r="AR6" s="176"/>
      <c r="AS6" s="177"/>
      <c r="AT6" s="177"/>
      <c r="AU6" s="178"/>
      <c r="AV6" s="176"/>
      <c r="AW6" s="177"/>
      <c r="AX6" s="178"/>
      <c r="AY6" s="176"/>
      <c r="AZ6" s="177"/>
      <c r="BA6" s="177"/>
      <c r="BB6" s="178"/>
      <c r="BC6" s="176"/>
      <c r="BD6" s="177"/>
      <c r="BE6" s="177"/>
      <c r="BF6" s="178"/>
      <c r="BG6" s="176"/>
      <c r="BH6" s="177"/>
      <c r="BI6" s="177"/>
      <c r="BJ6" s="178"/>
      <c r="BK6" s="173" t="s">
        <v>71</v>
      </c>
      <c r="BL6" s="174"/>
      <c r="BM6" s="174"/>
      <c r="BN6" s="175"/>
      <c r="BO6" s="173" t="s">
        <v>72</v>
      </c>
      <c r="BP6" s="174"/>
      <c r="BQ6" s="174"/>
      <c r="BR6" s="175"/>
      <c r="BS6" s="176"/>
      <c r="BT6" s="177"/>
      <c r="BU6" s="177"/>
      <c r="BV6" s="178"/>
      <c r="BW6" s="218"/>
      <c r="BX6" s="219"/>
      <c r="BY6" s="219"/>
      <c r="BZ6" s="220"/>
      <c r="CA6" s="176"/>
      <c r="CB6" s="177"/>
      <c r="CC6" s="178"/>
      <c r="CD6" s="176"/>
      <c r="CE6" s="177"/>
      <c r="CF6" s="178"/>
      <c r="CG6" s="176"/>
      <c r="CH6" s="177"/>
      <c r="CI6" s="177"/>
      <c r="CJ6" s="177"/>
      <c r="CK6" s="177"/>
      <c r="CL6" s="178"/>
      <c r="CM6" s="176"/>
      <c r="CN6" s="177"/>
      <c r="CO6" s="177"/>
      <c r="CP6" s="177"/>
      <c r="CQ6" s="177"/>
      <c r="CR6" s="178"/>
      <c r="CS6" s="176"/>
      <c r="CT6" s="177"/>
      <c r="CU6" s="177"/>
      <c r="CV6" s="177"/>
      <c r="CW6" s="177"/>
      <c r="CX6" s="178"/>
      <c r="CY6" s="176"/>
      <c r="CZ6" s="177"/>
      <c r="DA6" s="177"/>
      <c r="DB6" s="177"/>
      <c r="DC6" s="177"/>
      <c r="DD6" s="177"/>
      <c r="DE6" s="177"/>
      <c r="DF6" s="177"/>
      <c r="DG6" s="178"/>
      <c r="DH6" s="176"/>
      <c r="DI6" s="177"/>
      <c r="DJ6" s="177"/>
      <c r="DK6" s="177"/>
      <c r="DL6" s="177"/>
      <c r="DM6" s="177"/>
      <c r="DN6" s="177"/>
      <c r="DO6" s="178"/>
      <c r="DP6" s="176"/>
      <c r="DQ6" s="177"/>
      <c r="DR6" s="177"/>
      <c r="DS6" s="177"/>
      <c r="DT6" s="177"/>
      <c r="DU6" s="178"/>
      <c r="DV6" s="176"/>
      <c r="DW6" s="177"/>
      <c r="DX6" s="177"/>
      <c r="DY6" s="177"/>
      <c r="DZ6" s="177"/>
      <c r="EA6" s="177"/>
      <c r="EB6" s="178"/>
      <c r="EC6" s="176"/>
      <c r="ED6" s="177"/>
      <c r="EE6" s="177"/>
      <c r="EF6" s="177"/>
      <c r="EG6" s="177"/>
      <c r="EH6" s="177"/>
      <c r="EI6" s="178"/>
      <c r="EJ6" s="176"/>
      <c r="EK6" s="177"/>
      <c r="EL6" s="177"/>
      <c r="EM6" s="177"/>
      <c r="EN6" s="177"/>
      <c r="EO6" s="177"/>
      <c r="EP6" s="178"/>
      <c r="EQ6" s="176"/>
      <c r="ER6" s="177"/>
      <c r="ES6" s="177"/>
      <c r="ET6" s="177"/>
      <c r="EU6" s="177"/>
      <c r="EV6" s="178"/>
      <c r="EW6" s="176"/>
      <c r="EX6" s="177"/>
      <c r="EY6" s="177"/>
      <c r="EZ6" s="177"/>
      <c r="FA6" s="177"/>
      <c r="FB6" s="177"/>
      <c r="FC6" s="177"/>
      <c r="FD6" s="178"/>
      <c r="FE6" s="176"/>
      <c r="FF6" s="177"/>
      <c r="FG6" s="177"/>
      <c r="FH6" s="177"/>
      <c r="FI6" s="177"/>
      <c r="FJ6" s="177"/>
      <c r="FK6" s="177"/>
      <c r="FL6" s="178"/>
      <c r="FM6" s="19"/>
      <c r="FN6" s="19"/>
      <c r="FO6" s="19"/>
      <c r="FP6" s="19"/>
      <c r="FQ6" s="19"/>
    </row>
    <row r="7" spans="1:173" s="11" customFormat="1" ht="11.25" customHeight="1">
      <c r="A7" s="170"/>
      <c r="B7" s="171"/>
      <c r="C7" s="171"/>
      <c r="D7" s="170"/>
      <c r="E7" s="171"/>
      <c r="F7" s="171"/>
      <c r="G7" s="171"/>
      <c r="H7" s="172"/>
      <c r="I7" s="176"/>
      <c r="J7" s="177"/>
      <c r="K7" s="177"/>
      <c r="L7" s="177"/>
      <c r="M7" s="177"/>
      <c r="N7" s="177"/>
      <c r="O7" s="178"/>
      <c r="P7" s="176"/>
      <c r="Q7" s="177"/>
      <c r="R7" s="177"/>
      <c r="S7" s="177"/>
      <c r="T7" s="177"/>
      <c r="U7" s="178"/>
      <c r="V7" s="218"/>
      <c r="W7" s="219"/>
      <c r="X7" s="219"/>
      <c r="Y7" s="219"/>
      <c r="Z7" s="219"/>
      <c r="AA7" s="220"/>
      <c r="AB7" s="176"/>
      <c r="AC7" s="177"/>
      <c r="AD7" s="177"/>
      <c r="AE7" s="178"/>
      <c r="AF7" s="176"/>
      <c r="AG7" s="177"/>
      <c r="AH7" s="177"/>
      <c r="AI7" s="178"/>
      <c r="AJ7" s="176"/>
      <c r="AK7" s="177"/>
      <c r="AL7" s="177"/>
      <c r="AM7" s="178"/>
      <c r="AN7" s="176"/>
      <c r="AO7" s="177"/>
      <c r="AP7" s="177"/>
      <c r="AQ7" s="178"/>
      <c r="AR7" s="176"/>
      <c r="AS7" s="177"/>
      <c r="AT7" s="177"/>
      <c r="AU7" s="178"/>
      <c r="AV7" s="176"/>
      <c r="AW7" s="177"/>
      <c r="AX7" s="178"/>
      <c r="AY7" s="176"/>
      <c r="AZ7" s="177"/>
      <c r="BA7" s="177"/>
      <c r="BB7" s="178"/>
      <c r="BC7" s="176"/>
      <c r="BD7" s="177"/>
      <c r="BE7" s="177"/>
      <c r="BF7" s="178"/>
      <c r="BG7" s="176"/>
      <c r="BH7" s="177"/>
      <c r="BI7" s="177"/>
      <c r="BJ7" s="178"/>
      <c r="BK7" s="176"/>
      <c r="BL7" s="177"/>
      <c r="BM7" s="177"/>
      <c r="BN7" s="178"/>
      <c r="BO7" s="176"/>
      <c r="BP7" s="177"/>
      <c r="BQ7" s="177"/>
      <c r="BR7" s="178"/>
      <c r="BS7" s="176"/>
      <c r="BT7" s="177"/>
      <c r="BU7" s="177"/>
      <c r="BV7" s="178"/>
      <c r="BW7" s="218"/>
      <c r="BX7" s="219"/>
      <c r="BY7" s="219"/>
      <c r="BZ7" s="220"/>
      <c r="CA7" s="176"/>
      <c r="CB7" s="177"/>
      <c r="CC7" s="178"/>
      <c r="CD7" s="176"/>
      <c r="CE7" s="177"/>
      <c r="CF7" s="178"/>
      <c r="CG7" s="176"/>
      <c r="CH7" s="177"/>
      <c r="CI7" s="177"/>
      <c r="CJ7" s="177"/>
      <c r="CK7" s="177"/>
      <c r="CL7" s="178"/>
      <c r="CM7" s="176"/>
      <c r="CN7" s="177"/>
      <c r="CO7" s="177"/>
      <c r="CP7" s="177"/>
      <c r="CQ7" s="177"/>
      <c r="CR7" s="178"/>
      <c r="CS7" s="176"/>
      <c r="CT7" s="177"/>
      <c r="CU7" s="177"/>
      <c r="CV7" s="177"/>
      <c r="CW7" s="177"/>
      <c r="CX7" s="178"/>
      <c r="CY7" s="176"/>
      <c r="CZ7" s="177"/>
      <c r="DA7" s="177"/>
      <c r="DB7" s="177"/>
      <c r="DC7" s="177"/>
      <c r="DD7" s="177"/>
      <c r="DE7" s="177"/>
      <c r="DF7" s="177"/>
      <c r="DG7" s="178"/>
      <c r="DH7" s="176"/>
      <c r="DI7" s="177"/>
      <c r="DJ7" s="177"/>
      <c r="DK7" s="177"/>
      <c r="DL7" s="177"/>
      <c r="DM7" s="177"/>
      <c r="DN7" s="177"/>
      <c r="DO7" s="178"/>
      <c r="DP7" s="176"/>
      <c r="DQ7" s="177"/>
      <c r="DR7" s="177"/>
      <c r="DS7" s="177"/>
      <c r="DT7" s="177"/>
      <c r="DU7" s="178"/>
      <c r="DV7" s="176"/>
      <c r="DW7" s="177"/>
      <c r="DX7" s="177"/>
      <c r="DY7" s="177"/>
      <c r="DZ7" s="177"/>
      <c r="EA7" s="177"/>
      <c r="EB7" s="178"/>
      <c r="EC7" s="176"/>
      <c r="ED7" s="177"/>
      <c r="EE7" s="177"/>
      <c r="EF7" s="177"/>
      <c r="EG7" s="177"/>
      <c r="EH7" s="177"/>
      <c r="EI7" s="178"/>
      <c r="EJ7" s="176"/>
      <c r="EK7" s="177"/>
      <c r="EL7" s="177"/>
      <c r="EM7" s="177"/>
      <c r="EN7" s="177"/>
      <c r="EO7" s="177"/>
      <c r="EP7" s="178"/>
      <c r="EQ7" s="176"/>
      <c r="ER7" s="177"/>
      <c r="ES7" s="177"/>
      <c r="ET7" s="177"/>
      <c r="EU7" s="177"/>
      <c r="EV7" s="178"/>
      <c r="EW7" s="176"/>
      <c r="EX7" s="177"/>
      <c r="EY7" s="177"/>
      <c r="EZ7" s="177"/>
      <c r="FA7" s="177"/>
      <c r="FB7" s="177"/>
      <c r="FC7" s="177"/>
      <c r="FD7" s="178"/>
      <c r="FE7" s="176"/>
      <c r="FF7" s="177"/>
      <c r="FG7" s="177"/>
      <c r="FH7" s="177"/>
      <c r="FI7" s="177"/>
      <c r="FJ7" s="177"/>
      <c r="FK7" s="177"/>
      <c r="FL7" s="178"/>
      <c r="FM7" s="19"/>
      <c r="FN7" s="19"/>
      <c r="FO7" s="19"/>
      <c r="FP7" s="19"/>
      <c r="FQ7" s="19"/>
    </row>
    <row r="8" spans="1:173" s="11" customFormat="1" ht="11.25" customHeight="1">
      <c r="A8" s="170"/>
      <c r="B8" s="171"/>
      <c r="C8" s="171"/>
      <c r="D8" s="170"/>
      <c r="E8" s="171"/>
      <c r="F8" s="171"/>
      <c r="G8" s="171"/>
      <c r="H8" s="172"/>
      <c r="I8" s="176"/>
      <c r="J8" s="177"/>
      <c r="K8" s="177"/>
      <c r="L8" s="177"/>
      <c r="M8" s="177"/>
      <c r="N8" s="177"/>
      <c r="O8" s="178"/>
      <c r="P8" s="176"/>
      <c r="Q8" s="177"/>
      <c r="R8" s="177"/>
      <c r="S8" s="177"/>
      <c r="T8" s="177"/>
      <c r="U8" s="178"/>
      <c r="V8" s="218"/>
      <c r="W8" s="219"/>
      <c r="X8" s="219"/>
      <c r="Y8" s="219"/>
      <c r="Z8" s="219"/>
      <c r="AA8" s="220"/>
      <c r="AB8" s="176"/>
      <c r="AC8" s="177"/>
      <c r="AD8" s="177"/>
      <c r="AE8" s="178"/>
      <c r="AF8" s="176"/>
      <c r="AG8" s="177"/>
      <c r="AH8" s="177"/>
      <c r="AI8" s="178"/>
      <c r="AJ8" s="176"/>
      <c r="AK8" s="177"/>
      <c r="AL8" s="177"/>
      <c r="AM8" s="178"/>
      <c r="AN8" s="176"/>
      <c r="AO8" s="177"/>
      <c r="AP8" s="177"/>
      <c r="AQ8" s="178"/>
      <c r="AR8" s="176"/>
      <c r="AS8" s="177"/>
      <c r="AT8" s="177"/>
      <c r="AU8" s="178"/>
      <c r="AV8" s="176"/>
      <c r="AW8" s="177"/>
      <c r="AX8" s="178"/>
      <c r="AY8" s="176"/>
      <c r="AZ8" s="177"/>
      <c r="BA8" s="177"/>
      <c r="BB8" s="178"/>
      <c r="BC8" s="176"/>
      <c r="BD8" s="177"/>
      <c r="BE8" s="177"/>
      <c r="BF8" s="178"/>
      <c r="BG8" s="176"/>
      <c r="BH8" s="177"/>
      <c r="BI8" s="177"/>
      <c r="BJ8" s="178"/>
      <c r="BK8" s="176"/>
      <c r="BL8" s="177"/>
      <c r="BM8" s="177"/>
      <c r="BN8" s="178"/>
      <c r="BO8" s="176"/>
      <c r="BP8" s="177"/>
      <c r="BQ8" s="177"/>
      <c r="BR8" s="178"/>
      <c r="BS8" s="176"/>
      <c r="BT8" s="177"/>
      <c r="BU8" s="177"/>
      <c r="BV8" s="178"/>
      <c r="BW8" s="218"/>
      <c r="BX8" s="219"/>
      <c r="BY8" s="219"/>
      <c r="BZ8" s="220"/>
      <c r="CA8" s="176"/>
      <c r="CB8" s="177"/>
      <c r="CC8" s="178"/>
      <c r="CD8" s="176"/>
      <c r="CE8" s="177"/>
      <c r="CF8" s="178"/>
      <c r="CG8" s="176"/>
      <c r="CH8" s="177"/>
      <c r="CI8" s="177"/>
      <c r="CJ8" s="177"/>
      <c r="CK8" s="177"/>
      <c r="CL8" s="178"/>
      <c r="CM8" s="176"/>
      <c r="CN8" s="177"/>
      <c r="CO8" s="177"/>
      <c r="CP8" s="177"/>
      <c r="CQ8" s="177"/>
      <c r="CR8" s="178"/>
      <c r="CS8" s="176"/>
      <c r="CT8" s="177"/>
      <c r="CU8" s="177"/>
      <c r="CV8" s="177"/>
      <c r="CW8" s="177"/>
      <c r="CX8" s="178"/>
      <c r="CY8" s="176"/>
      <c r="CZ8" s="177"/>
      <c r="DA8" s="177"/>
      <c r="DB8" s="177"/>
      <c r="DC8" s="177"/>
      <c r="DD8" s="177"/>
      <c r="DE8" s="177"/>
      <c r="DF8" s="177"/>
      <c r="DG8" s="178"/>
      <c r="DH8" s="176"/>
      <c r="DI8" s="177"/>
      <c r="DJ8" s="177"/>
      <c r="DK8" s="177"/>
      <c r="DL8" s="177"/>
      <c r="DM8" s="177"/>
      <c r="DN8" s="177"/>
      <c r="DO8" s="178"/>
      <c r="DP8" s="176"/>
      <c r="DQ8" s="177"/>
      <c r="DR8" s="177"/>
      <c r="DS8" s="177"/>
      <c r="DT8" s="177"/>
      <c r="DU8" s="178"/>
      <c r="DV8" s="176"/>
      <c r="DW8" s="177"/>
      <c r="DX8" s="177"/>
      <c r="DY8" s="177"/>
      <c r="DZ8" s="177"/>
      <c r="EA8" s="177"/>
      <c r="EB8" s="178"/>
      <c r="EC8" s="176"/>
      <c r="ED8" s="177"/>
      <c r="EE8" s="177"/>
      <c r="EF8" s="177"/>
      <c r="EG8" s="177"/>
      <c r="EH8" s="177"/>
      <c r="EI8" s="178"/>
      <c r="EJ8" s="176"/>
      <c r="EK8" s="177"/>
      <c r="EL8" s="177"/>
      <c r="EM8" s="177"/>
      <c r="EN8" s="177"/>
      <c r="EO8" s="177"/>
      <c r="EP8" s="178"/>
      <c r="EQ8" s="176"/>
      <c r="ER8" s="177"/>
      <c r="ES8" s="177"/>
      <c r="ET8" s="177"/>
      <c r="EU8" s="177"/>
      <c r="EV8" s="178"/>
      <c r="EW8" s="176"/>
      <c r="EX8" s="177"/>
      <c r="EY8" s="177"/>
      <c r="EZ8" s="177"/>
      <c r="FA8" s="177"/>
      <c r="FB8" s="177"/>
      <c r="FC8" s="177"/>
      <c r="FD8" s="178"/>
      <c r="FE8" s="176"/>
      <c r="FF8" s="177"/>
      <c r="FG8" s="177"/>
      <c r="FH8" s="177"/>
      <c r="FI8" s="177"/>
      <c r="FJ8" s="177"/>
      <c r="FK8" s="177"/>
      <c r="FL8" s="178"/>
      <c r="FM8" s="19"/>
      <c r="FN8" s="19"/>
      <c r="FO8" s="19"/>
      <c r="FP8" s="19"/>
      <c r="FQ8" s="19"/>
    </row>
    <row r="9" spans="1:173" s="11" customFormat="1" ht="11.25" customHeight="1">
      <c r="A9" s="170"/>
      <c r="B9" s="171"/>
      <c r="C9" s="171"/>
      <c r="D9" s="170"/>
      <c r="E9" s="171"/>
      <c r="F9" s="171"/>
      <c r="G9" s="171"/>
      <c r="H9" s="172"/>
      <c r="I9" s="176"/>
      <c r="J9" s="177"/>
      <c r="K9" s="177"/>
      <c r="L9" s="177"/>
      <c r="M9" s="177"/>
      <c r="N9" s="177"/>
      <c r="O9" s="178"/>
      <c r="P9" s="176"/>
      <c r="Q9" s="177"/>
      <c r="R9" s="177"/>
      <c r="S9" s="177"/>
      <c r="T9" s="177"/>
      <c r="U9" s="178"/>
      <c r="V9" s="218"/>
      <c r="W9" s="219"/>
      <c r="X9" s="219"/>
      <c r="Y9" s="219"/>
      <c r="Z9" s="219"/>
      <c r="AA9" s="220"/>
      <c r="AB9" s="176"/>
      <c r="AC9" s="177"/>
      <c r="AD9" s="177"/>
      <c r="AE9" s="178"/>
      <c r="AF9" s="176"/>
      <c r="AG9" s="177"/>
      <c r="AH9" s="177"/>
      <c r="AI9" s="178"/>
      <c r="AJ9" s="176"/>
      <c r="AK9" s="177"/>
      <c r="AL9" s="177"/>
      <c r="AM9" s="178"/>
      <c r="AN9" s="176"/>
      <c r="AO9" s="177"/>
      <c r="AP9" s="177"/>
      <c r="AQ9" s="178"/>
      <c r="AR9" s="176"/>
      <c r="AS9" s="177"/>
      <c r="AT9" s="177"/>
      <c r="AU9" s="178"/>
      <c r="AV9" s="176"/>
      <c r="AW9" s="177"/>
      <c r="AX9" s="178"/>
      <c r="AY9" s="176"/>
      <c r="AZ9" s="177"/>
      <c r="BA9" s="177"/>
      <c r="BB9" s="178"/>
      <c r="BC9" s="176"/>
      <c r="BD9" s="177"/>
      <c r="BE9" s="177"/>
      <c r="BF9" s="178"/>
      <c r="BG9" s="176"/>
      <c r="BH9" s="177"/>
      <c r="BI9" s="177"/>
      <c r="BJ9" s="178"/>
      <c r="BK9" s="176"/>
      <c r="BL9" s="177"/>
      <c r="BM9" s="177"/>
      <c r="BN9" s="178"/>
      <c r="BO9" s="176"/>
      <c r="BP9" s="177"/>
      <c r="BQ9" s="177"/>
      <c r="BR9" s="178"/>
      <c r="BS9" s="176"/>
      <c r="BT9" s="177"/>
      <c r="BU9" s="177"/>
      <c r="BV9" s="178"/>
      <c r="BW9" s="218"/>
      <c r="BX9" s="219"/>
      <c r="BY9" s="219"/>
      <c r="BZ9" s="220"/>
      <c r="CA9" s="176"/>
      <c r="CB9" s="177"/>
      <c r="CC9" s="178"/>
      <c r="CD9" s="176"/>
      <c r="CE9" s="177"/>
      <c r="CF9" s="178"/>
      <c r="CG9" s="176"/>
      <c r="CH9" s="177"/>
      <c r="CI9" s="177"/>
      <c r="CJ9" s="177"/>
      <c r="CK9" s="177"/>
      <c r="CL9" s="178"/>
      <c r="CM9" s="176"/>
      <c r="CN9" s="177"/>
      <c r="CO9" s="177"/>
      <c r="CP9" s="177"/>
      <c r="CQ9" s="177"/>
      <c r="CR9" s="178"/>
      <c r="CS9" s="176"/>
      <c r="CT9" s="177"/>
      <c r="CU9" s="177"/>
      <c r="CV9" s="177"/>
      <c r="CW9" s="177"/>
      <c r="CX9" s="178"/>
      <c r="CY9" s="176"/>
      <c r="CZ9" s="177"/>
      <c r="DA9" s="177"/>
      <c r="DB9" s="177"/>
      <c r="DC9" s="177"/>
      <c r="DD9" s="177"/>
      <c r="DE9" s="177"/>
      <c r="DF9" s="177"/>
      <c r="DG9" s="178"/>
      <c r="DH9" s="176"/>
      <c r="DI9" s="177"/>
      <c r="DJ9" s="177"/>
      <c r="DK9" s="177"/>
      <c r="DL9" s="177"/>
      <c r="DM9" s="177"/>
      <c r="DN9" s="177"/>
      <c r="DO9" s="178"/>
      <c r="DP9" s="176"/>
      <c r="DQ9" s="177"/>
      <c r="DR9" s="177"/>
      <c r="DS9" s="177"/>
      <c r="DT9" s="177"/>
      <c r="DU9" s="178"/>
      <c r="DV9" s="176"/>
      <c r="DW9" s="177"/>
      <c r="DX9" s="177"/>
      <c r="DY9" s="177"/>
      <c r="DZ9" s="177"/>
      <c r="EA9" s="177"/>
      <c r="EB9" s="178"/>
      <c r="EC9" s="176"/>
      <c r="ED9" s="177"/>
      <c r="EE9" s="177"/>
      <c r="EF9" s="177"/>
      <c r="EG9" s="177"/>
      <c r="EH9" s="177"/>
      <c r="EI9" s="178"/>
      <c r="EJ9" s="176"/>
      <c r="EK9" s="177"/>
      <c r="EL9" s="177"/>
      <c r="EM9" s="177"/>
      <c r="EN9" s="177"/>
      <c r="EO9" s="177"/>
      <c r="EP9" s="178"/>
      <c r="EQ9" s="176"/>
      <c r="ER9" s="177"/>
      <c r="ES9" s="177"/>
      <c r="ET9" s="177"/>
      <c r="EU9" s="177"/>
      <c r="EV9" s="178"/>
      <c r="EW9" s="176"/>
      <c r="EX9" s="177"/>
      <c r="EY9" s="177"/>
      <c r="EZ9" s="177"/>
      <c r="FA9" s="177"/>
      <c r="FB9" s="177"/>
      <c r="FC9" s="177"/>
      <c r="FD9" s="178"/>
      <c r="FE9" s="176"/>
      <c r="FF9" s="177"/>
      <c r="FG9" s="177"/>
      <c r="FH9" s="177"/>
      <c r="FI9" s="177"/>
      <c r="FJ9" s="177"/>
      <c r="FK9" s="177"/>
      <c r="FL9" s="178"/>
      <c r="FM9" s="19"/>
      <c r="FN9" s="19"/>
      <c r="FO9" s="19"/>
      <c r="FP9" s="19"/>
      <c r="FQ9" s="19"/>
    </row>
    <row r="10" spans="1:173" s="11" customFormat="1" ht="11.25" customHeight="1">
      <c r="A10" s="170"/>
      <c r="B10" s="171"/>
      <c r="C10" s="171"/>
      <c r="D10" s="170"/>
      <c r="E10" s="171"/>
      <c r="F10" s="171"/>
      <c r="G10" s="171"/>
      <c r="H10" s="172"/>
      <c r="I10" s="176"/>
      <c r="J10" s="177"/>
      <c r="K10" s="177"/>
      <c r="L10" s="177"/>
      <c r="M10" s="177"/>
      <c r="N10" s="177"/>
      <c r="O10" s="178"/>
      <c r="P10" s="176"/>
      <c r="Q10" s="177"/>
      <c r="R10" s="177"/>
      <c r="S10" s="177"/>
      <c r="T10" s="177"/>
      <c r="U10" s="178"/>
      <c r="V10" s="218"/>
      <c r="W10" s="219"/>
      <c r="X10" s="219"/>
      <c r="Y10" s="219"/>
      <c r="Z10" s="219"/>
      <c r="AA10" s="220"/>
      <c r="AB10" s="176"/>
      <c r="AC10" s="177"/>
      <c r="AD10" s="177"/>
      <c r="AE10" s="178"/>
      <c r="AF10" s="176"/>
      <c r="AG10" s="177"/>
      <c r="AH10" s="177"/>
      <c r="AI10" s="178"/>
      <c r="AJ10" s="176"/>
      <c r="AK10" s="177"/>
      <c r="AL10" s="177"/>
      <c r="AM10" s="178"/>
      <c r="AN10" s="176"/>
      <c r="AO10" s="177"/>
      <c r="AP10" s="177"/>
      <c r="AQ10" s="178"/>
      <c r="AR10" s="176"/>
      <c r="AS10" s="177"/>
      <c r="AT10" s="177"/>
      <c r="AU10" s="178"/>
      <c r="AV10" s="176"/>
      <c r="AW10" s="177"/>
      <c r="AX10" s="178"/>
      <c r="AY10" s="176"/>
      <c r="AZ10" s="177"/>
      <c r="BA10" s="177"/>
      <c r="BB10" s="178"/>
      <c r="BC10" s="176"/>
      <c r="BD10" s="177"/>
      <c r="BE10" s="177"/>
      <c r="BF10" s="178"/>
      <c r="BG10" s="176"/>
      <c r="BH10" s="177"/>
      <c r="BI10" s="177"/>
      <c r="BJ10" s="178"/>
      <c r="BK10" s="176"/>
      <c r="BL10" s="177"/>
      <c r="BM10" s="177"/>
      <c r="BN10" s="178"/>
      <c r="BO10" s="176"/>
      <c r="BP10" s="177"/>
      <c r="BQ10" s="177"/>
      <c r="BR10" s="178"/>
      <c r="BS10" s="176"/>
      <c r="BT10" s="177"/>
      <c r="BU10" s="177"/>
      <c r="BV10" s="178"/>
      <c r="BW10" s="218"/>
      <c r="BX10" s="219"/>
      <c r="BY10" s="219"/>
      <c r="BZ10" s="220"/>
      <c r="CA10" s="176"/>
      <c r="CB10" s="177"/>
      <c r="CC10" s="178"/>
      <c r="CD10" s="176"/>
      <c r="CE10" s="177"/>
      <c r="CF10" s="178"/>
      <c r="CG10" s="176"/>
      <c r="CH10" s="177"/>
      <c r="CI10" s="177"/>
      <c r="CJ10" s="177"/>
      <c r="CK10" s="177"/>
      <c r="CL10" s="178"/>
      <c r="CM10" s="176"/>
      <c r="CN10" s="177"/>
      <c r="CO10" s="177"/>
      <c r="CP10" s="177"/>
      <c r="CQ10" s="177"/>
      <c r="CR10" s="178"/>
      <c r="CS10" s="176"/>
      <c r="CT10" s="177"/>
      <c r="CU10" s="177"/>
      <c r="CV10" s="177"/>
      <c r="CW10" s="177"/>
      <c r="CX10" s="178"/>
      <c r="CY10" s="176"/>
      <c r="CZ10" s="177"/>
      <c r="DA10" s="177"/>
      <c r="DB10" s="177"/>
      <c r="DC10" s="177"/>
      <c r="DD10" s="177"/>
      <c r="DE10" s="177"/>
      <c r="DF10" s="177"/>
      <c r="DG10" s="178"/>
      <c r="DH10" s="176"/>
      <c r="DI10" s="177"/>
      <c r="DJ10" s="177"/>
      <c r="DK10" s="177"/>
      <c r="DL10" s="177"/>
      <c r="DM10" s="177"/>
      <c r="DN10" s="177"/>
      <c r="DO10" s="178"/>
      <c r="DP10" s="176"/>
      <c r="DQ10" s="177"/>
      <c r="DR10" s="177"/>
      <c r="DS10" s="177"/>
      <c r="DT10" s="177"/>
      <c r="DU10" s="178"/>
      <c r="DV10" s="176"/>
      <c r="DW10" s="177"/>
      <c r="DX10" s="177"/>
      <c r="DY10" s="177"/>
      <c r="DZ10" s="177"/>
      <c r="EA10" s="177"/>
      <c r="EB10" s="178"/>
      <c r="EC10" s="176"/>
      <c r="ED10" s="177"/>
      <c r="EE10" s="177"/>
      <c r="EF10" s="177"/>
      <c r="EG10" s="177"/>
      <c r="EH10" s="177"/>
      <c r="EI10" s="178"/>
      <c r="EJ10" s="176"/>
      <c r="EK10" s="177"/>
      <c r="EL10" s="177"/>
      <c r="EM10" s="177"/>
      <c r="EN10" s="177"/>
      <c r="EO10" s="177"/>
      <c r="EP10" s="178"/>
      <c r="EQ10" s="176"/>
      <c r="ER10" s="177"/>
      <c r="ES10" s="177"/>
      <c r="ET10" s="177"/>
      <c r="EU10" s="177"/>
      <c r="EV10" s="178"/>
      <c r="EW10" s="176"/>
      <c r="EX10" s="177"/>
      <c r="EY10" s="177"/>
      <c r="EZ10" s="177"/>
      <c r="FA10" s="177"/>
      <c r="FB10" s="177"/>
      <c r="FC10" s="177"/>
      <c r="FD10" s="178"/>
      <c r="FE10" s="176"/>
      <c r="FF10" s="177"/>
      <c r="FG10" s="177"/>
      <c r="FH10" s="177"/>
      <c r="FI10" s="177"/>
      <c r="FJ10" s="177"/>
      <c r="FK10" s="177"/>
      <c r="FL10" s="178"/>
      <c r="FM10" s="19"/>
      <c r="FN10" s="19"/>
      <c r="FO10" s="19"/>
      <c r="FP10" s="19"/>
      <c r="FQ10" s="19"/>
    </row>
    <row r="11" spans="1:173" s="11" customFormat="1" ht="11.25" customHeight="1">
      <c r="A11" s="170"/>
      <c r="B11" s="171"/>
      <c r="C11" s="171"/>
      <c r="D11" s="170"/>
      <c r="E11" s="171"/>
      <c r="F11" s="171"/>
      <c r="G11" s="171"/>
      <c r="H11" s="172"/>
      <c r="I11" s="176"/>
      <c r="J11" s="177"/>
      <c r="K11" s="177"/>
      <c r="L11" s="177"/>
      <c r="M11" s="177"/>
      <c r="N11" s="177"/>
      <c r="O11" s="178"/>
      <c r="P11" s="176"/>
      <c r="Q11" s="177"/>
      <c r="R11" s="177"/>
      <c r="S11" s="177"/>
      <c r="T11" s="177"/>
      <c r="U11" s="178"/>
      <c r="V11" s="218"/>
      <c r="W11" s="219"/>
      <c r="X11" s="219"/>
      <c r="Y11" s="219"/>
      <c r="Z11" s="219"/>
      <c r="AA11" s="220"/>
      <c r="AB11" s="176"/>
      <c r="AC11" s="177"/>
      <c r="AD11" s="177"/>
      <c r="AE11" s="178"/>
      <c r="AF11" s="176"/>
      <c r="AG11" s="177"/>
      <c r="AH11" s="177"/>
      <c r="AI11" s="178"/>
      <c r="AJ11" s="176"/>
      <c r="AK11" s="177"/>
      <c r="AL11" s="177"/>
      <c r="AM11" s="178"/>
      <c r="AN11" s="176"/>
      <c r="AO11" s="177"/>
      <c r="AP11" s="177"/>
      <c r="AQ11" s="178"/>
      <c r="AR11" s="176"/>
      <c r="AS11" s="177"/>
      <c r="AT11" s="177"/>
      <c r="AU11" s="178"/>
      <c r="AV11" s="176"/>
      <c r="AW11" s="177"/>
      <c r="AX11" s="178"/>
      <c r="AY11" s="176"/>
      <c r="AZ11" s="177"/>
      <c r="BA11" s="177"/>
      <c r="BB11" s="178"/>
      <c r="BC11" s="176"/>
      <c r="BD11" s="177"/>
      <c r="BE11" s="177"/>
      <c r="BF11" s="178"/>
      <c r="BG11" s="176"/>
      <c r="BH11" s="177"/>
      <c r="BI11" s="177"/>
      <c r="BJ11" s="178"/>
      <c r="BK11" s="176"/>
      <c r="BL11" s="177"/>
      <c r="BM11" s="177"/>
      <c r="BN11" s="178"/>
      <c r="BO11" s="176"/>
      <c r="BP11" s="177"/>
      <c r="BQ11" s="177"/>
      <c r="BR11" s="178"/>
      <c r="BS11" s="176"/>
      <c r="BT11" s="177"/>
      <c r="BU11" s="177"/>
      <c r="BV11" s="178"/>
      <c r="BW11" s="218"/>
      <c r="BX11" s="219"/>
      <c r="BY11" s="219"/>
      <c r="BZ11" s="220"/>
      <c r="CA11" s="176"/>
      <c r="CB11" s="177"/>
      <c r="CC11" s="178"/>
      <c r="CD11" s="176"/>
      <c r="CE11" s="177"/>
      <c r="CF11" s="178"/>
      <c r="CG11" s="176"/>
      <c r="CH11" s="177"/>
      <c r="CI11" s="177"/>
      <c r="CJ11" s="177"/>
      <c r="CK11" s="177"/>
      <c r="CL11" s="178"/>
      <c r="CM11" s="176"/>
      <c r="CN11" s="177"/>
      <c r="CO11" s="177"/>
      <c r="CP11" s="177"/>
      <c r="CQ11" s="177"/>
      <c r="CR11" s="178"/>
      <c r="CS11" s="176"/>
      <c r="CT11" s="177"/>
      <c r="CU11" s="177"/>
      <c r="CV11" s="177"/>
      <c r="CW11" s="177"/>
      <c r="CX11" s="178"/>
      <c r="CY11" s="176"/>
      <c r="CZ11" s="177"/>
      <c r="DA11" s="177"/>
      <c r="DB11" s="177"/>
      <c r="DC11" s="177"/>
      <c r="DD11" s="177"/>
      <c r="DE11" s="177"/>
      <c r="DF11" s="177"/>
      <c r="DG11" s="178"/>
      <c r="DH11" s="176"/>
      <c r="DI11" s="177"/>
      <c r="DJ11" s="177"/>
      <c r="DK11" s="177"/>
      <c r="DL11" s="177"/>
      <c r="DM11" s="177"/>
      <c r="DN11" s="177"/>
      <c r="DO11" s="178"/>
      <c r="DP11" s="176"/>
      <c r="DQ11" s="177"/>
      <c r="DR11" s="177"/>
      <c r="DS11" s="177"/>
      <c r="DT11" s="177"/>
      <c r="DU11" s="178"/>
      <c r="DV11" s="176"/>
      <c r="DW11" s="177"/>
      <c r="DX11" s="177"/>
      <c r="DY11" s="177"/>
      <c r="DZ11" s="177"/>
      <c r="EA11" s="177"/>
      <c r="EB11" s="178"/>
      <c r="EC11" s="176"/>
      <c r="ED11" s="177"/>
      <c r="EE11" s="177"/>
      <c r="EF11" s="177"/>
      <c r="EG11" s="177"/>
      <c r="EH11" s="177"/>
      <c r="EI11" s="178"/>
      <c r="EJ11" s="176"/>
      <c r="EK11" s="177"/>
      <c r="EL11" s="177"/>
      <c r="EM11" s="177"/>
      <c r="EN11" s="177"/>
      <c r="EO11" s="177"/>
      <c r="EP11" s="178"/>
      <c r="EQ11" s="176"/>
      <c r="ER11" s="177"/>
      <c r="ES11" s="177"/>
      <c r="ET11" s="177"/>
      <c r="EU11" s="177"/>
      <c r="EV11" s="178"/>
      <c r="EW11" s="176"/>
      <c r="EX11" s="177"/>
      <c r="EY11" s="177"/>
      <c r="EZ11" s="177"/>
      <c r="FA11" s="177"/>
      <c r="FB11" s="177"/>
      <c r="FC11" s="177"/>
      <c r="FD11" s="178"/>
      <c r="FE11" s="176"/>
      <c r="FF11" s="177"/>
      <c r="FG11" s="177"/>
      <c r="FH11" s="177"/>
      <c r="FI11" s="177"/>
      <c r="FJ11" s="177"/>
      <c r="FK11" s="177"/>
      <c r="FL11" s="178"/>
      <c r="FM11" s="19"/>
      <c r="FN11" s="19"/>
      <c r="FO11" s="19"/>
      <c r="FP11" s="19"/>
      <c r="FQ11" s="19"/>
    </row>
    <row r="12" spans="1:173" s="11" customFormat="1" ht="11.25" customHeight="1">
      <c r="A12" s="170"/>
      <c r="B12" s="171"/>
      <c r="C12" s="171"/>
      <c r="D12" s="170"/>
      <c r="E12" s="171"/>
      <c r="F12" s="171"/>
      <c r="G12" s="171"/>
      <c r="H12" s="172"/>
      <c r="I12" s="176"/>
      <c r="J12" s="177"/>
      <c r="K12" s="177"/>
      <c r="L12" s="177"/>
      <c r="M12" s="177"/>
      <c r="N12" s="177"/>
      <c r="O12" s="178"/>
      <c r="P12" s="176"/>
      <c r="Q12" s="177"/>
      <c r="R12" s="177"/>
      <c r="S12" s="177"/>
      <c r="T12" s="177"/>
      <c r="U12" s="178"/>
      <c r="V12" s="218"/>
      <c r="W12" s="219"/>
      <c r="X12" s="219"/>
      <c r="Y12" s="219"/>
      <c r="Z12" s="219"/>
      <c r="AA12" s="220"/>
      <c r="AB12" s="176"/>
      <c r="AC12" s="177"/>
      <c r="AD12" s="177"/>
      <c r="AE12" s="178"/>
      <c r="AF12" s="176"/>
      <c r="AG12" s="177"/>
      <c r="AH12" s="177"/>
      <c r="AI12" s="178"/>
      <c r="AJ12" s="176"/>
      <c r="AK12" s="177"/>
      <c r="AL12" s="177"/>
      <c r="AM12" s="178"/>
      <c r="AN12" s="176"/>
      <c r="AO12" s="177"/>
      <c r="AP12" s="177"/>
      <c r="AQ12" s="178"/>
      <c r="AR12" s="176"/>
      <c r="AS12" s="177"/>
      <c r="AT12" s="177"/>
      <c r="AU12" s="178"/>
      <c r="AV12" s="176"/>
      <c r="AW12" s="177"/>
      <c r="AX12" s="178"/>
      <c r="AY12" s="176"/>
      <c r="AZ12" s="177"/>
      <c r="BA12" s="177"/>
      <c r="BB12" s="178"/>
      <c r="BC12" s="176"/>
      <c r="BD12" s="177"/>
      <c r="BE12" s="177"/>
      <c r="BF12" s="178"/>
      <c r="BG12" s="176"/>
      <c r="BH12" s="177"/>
      <c r="BI12" s="177"/>
      <c r="BJ12" s="178"/>
      <c r="BK12" s="176"/>
      <c r="BL12" s="177"/>
      <c r="BM12" s="177"/>
      <c r="BN12" s="178"/>
      <c r="BO12" s="176"/>
      <c r="BP12" s="177"/>
      <c r="BQ12" s="177"/>
      <c r="BR12" s="178"/>
      <c r="BS12" s="176"/>
      <c r="BT12" s="177"/>
      <c r="BU12" s="177"/>
      <c r="BV12" s="178"/>
      <c r="BW12" s="218"/>
      <c r="BX12" s="219"/>
      <c r="BY12" s="219"/>
      <c r="BZ12" s="220"/>
      <c r="CA12" s="176"/>
      <c r="CB12" s="177"/>
      <c r="CC12" s="178"/>
      <c r="CD12" s="176"/>
      <c r="CE12" s="177"/>
      <c r="CF12" s="178"/>
      <c r="CG12" s="176"/>
      <c r="CH12" s="177"/>
      <c r="CI12" s="177"/>
      <c r="CJ12" s="177"/>
      <c r="CK12" s="177"/>
      <c r="CL12" s="178"/>
      <c r="CM12" s="176"/>
      <c r="CN12" s="177"/>
      <c r="CO12" s="177"/>
      <c r="CP12" s="177"/>
      <c r="CQ12" s="177"/>
      <c r="CR12" s="178"/>
      <c r="CS12" s="176"/>
      <c r="CT12" s="177"/>
      <c r="CU12" s="177"/>
      <c r="CV12" s="177"/>
      <c r="CW12" s="177"/>
      <c r="CX12" s="178"/>
      <c r="CY12" s="176"/>
      <c r="CZ12" s="177"/>
      <c r="DA12" s="177"/>
      <c r="DB12" s="177"/>
      <c r="DC12" s="177"/>
      <c r="DD12" s="177"/>
      <c r="DE12" s="177"/>
      <c r="DF12" s="177"/>
      <c r="DG12" s="178"/>
      <c r="DH12" s="176"/>
      <c r="DI12" s="177"/>
      <c r="DJ12" s="177"/>
      <c r="DK12" s="177"/>
      <c r="DL12" s="177"/>
      <c r="DM12" s="177"/>
      <c r="DN12" s="177"/>
      <c r="DO12" s="178"/>
      <c r="DP12" s="176"/>
      <c r="DQ12" s="177"/>
      <c r="DR12" s="177"/>
      <c r="DS12" s="177"/>
      <c r="DT12" s="177"/>
      <c r="DU12" s="178"/>
      <c r="DV12" s="176"/>
      <c r="DW12" s="177"/>
      <c r="DX12" s="177"/>
      <c r="DY12" s="177"/>
      <c r="DZ12" s="177"/>
      <c r="EA12" s="177"/>
      <c r="EB12" s="178"/>
      <c r="EC12" s="176"/>
      <c r="ED12" s="177"/>
      <c r="EE12" s="177"/>
      <c r="EF12" s="177"/>
      <c r="EG12" s="177"/>
      <c r="EH12" s="177"/>
      <c r="EI12" s="178"/>
      <c r="EJ12" s="176"/>
      <c r="EK12" s="177"/>
      <c r="EL12" s="177"/>
      <c r="EM12" s="177"/>
      <c r="EN12" s="177"/>
      <c r="EO12" s="177"/>
      <c r="EP12" s="178"/>
      <c r="EQ12" s="176"/>
      <c r="ER12" s="177"/>
      <c r="ES12" s="177"/>
      <c r="ET12" s="177"/>
      <c r="EU12" s="177"/>
      <c r="EV12" s="178"/>
      <c r="EW12" s="176"/>
      <c r="EX12" s="177"/>
      <c r="EY12" s="177"/>
      <c r="EZ12" s="177"/>
      <c r="FA12" s="177"/>
      <c r="FB12" s="177"/>
      <c r="FC12" s="177"/>
      <c r="FD12" s="178"/>
      <c r="FE12" s="176"/>
      <c r="FF12" s="177"/>
      <c r="FG12" s="177"/>
      <c r="FH12" s="177"/>
      <c r="FI12" s="177"/>
      <c r="FJ12" s="177"/>
      <c r="FK12" s="177"/>
      <c r="FL12" s="178"/>
      <c r="FM12" s="19"/>
      <c r="FN12" s="19"/>
      <c r="FO12" s="19"/>
      <c r="FP12" s="19"/>
      <c r="FQ12" s="19"/>
    </row>
    <row r="13" spans="1:173" s="11" customFormat="1" ht="11.25" customHeight="1">
      <c r="A13" s="170"/>
      <c r="B13" s="171"/>
      <c r="C13" s="171"/>
      <c r="D13" s="170"/>
      <c r="E13" s="171"/>
      <c r="F13" s="171"/>
      <c r="G13" s="171"/>
      <c r="H13" s="172"/>
      <c r="I13" s="176"/>
      <c r="J13" s="177"/>
      <c r="K13" s="177"/>
      <c r="L13" s="177"/>
      <c r="M13" s="177"/>
      <c r="N13" s="177"/>
      <c r="O13" s="178"/>
      <c r="P13" s="176"/>
      <c r="Q13" s="177"/>
      <c r="R13" s="177"/>
      <c r="S13" s="177"/>
      <c r="T13" s="177"/>
      <c r="U13" s="178"/>
      <c r="V13" s="218"/>
      <c r="W13" s="219"/>
      <c r="X13" s="219"/>
      <c r="Y13" s="219"/>
      <c r="Z13" s="219"/>
      <c r="AA13" s="220"/>
      <c r="AB13" s="176"/>
      <c r="AC13" s="177"/>
      <c r="AD13" s="177"/>
      <c r="AE13" s="178"/>
      <c r="AF13" s="176"/>
      <c r="AG13" s="177"/>
      <c r="AH13" s="177"/>
      <c r="AI13" s="178"/>
      <c r="AJ13" s="176"/>
      <c r="AK13" s="177"/>
      <c r="AL13" s="177"/>
      <c r="AM13" s="178"/>
      <c r="AN13" s="176"/>
      <c r="AO13" s="177"/>
      <c r="AP13" s="177"/>
      <c r="AQ13" s="178"/>
      <c r="AR13" s="176"/>
      <c r="AS13" s="177"/>
      <c r="AT13" s="177"/>
      <c r="AU13" s="178"/>
      <c r="AV13" s="176"/>
      <c r="AW13" s="177"/>
      <c r="AX13" s="178"/>
      <c r="AY13" s="176"/>
      <c r="AZ13" s="177"/>
      <c r="BA13" s="177"/>
      <c r="BB13" s="178"/>
      <c r="BC13" s="176"/>
      <c r="BD13" s="177"/>
      <c r="BE13" s="177"/>
      <c r="BF13" s="178"/>
      <c r="BG13" s="176"/>
      <c r="BH13" s="177"/>
      <c r="BI13" s="177"/>
      <c r="BJ13" s="178"/>
      <c r="BK13" s="176"/>
      <c r="BL13" s="177"/>
      <c r="BM13" s="177"/>
      <c r="BN13" s="178"/>
      <c r="BO13" s="176"/>
      <c r="BP13" s="177"/>
      <c r="BQ13" s="177"/>
      <c r="BR13" s="178"/>
      <c r="BS13" s="176"/>
      <c r="BT13" s="177"/>
      <c r="BU13" s="177"/>
      <c r="BV13" s="178"/>
      <c r="BW13" s="218"/>
      <c r="BX13" s="219"/>
      <c r="BY13" s="219"/>
      <c r="BZ13" s="220"/>
      <c r="CA13" s="176"/>
      <c r="CB13" s="177"/>
      <c r="CC13" s="178"/>
      <c r="CD13" s="176"/>
      <c r="CE13" s="177"/>
      <c r="CF13" s="178"/>
      <c r="CG13" s="176"/>
      <c r="CH13" s="177"/>
      <c r="CI13" s="177"/>
      <c r="CJ13" s="177"/>
      <c r="CK13" s="177"/>
      <c r="CL13" s="178"/>
      <c r="CM13" s="176"/>
      <c r="CN13" s="177"/>
      <c r="CO13" s="177"/>
      <c r="CP13" s="177"/>
      <c r="CQ13" s="177"/>
      <c r="CR13" s="178"/>
      <c r="CS13" s="176"/>
      <c r="CT13" s="177"/>
      <c r="CU13" s="177"/>
      <c r="CV13" s="177"/>
      <c r="CW13" s="177"/>
      <c r="CX13" s="178"/>
      <c r="CY13" s="176"/>
      <c r="CZ13" s="177"/>
      <c r="DA13" s="177"/>
      <c r="DB13" s="177"/>
      <c r="DC13" s="177"/>
      <c r="DD13" s="177"/>
      <c r="DE13" s="177"/>
      <c r="DF13" s="177"/>
      <c r="DG13" s="178"/>
      <c r="DH13" s="176"/>
      <c r="DI13" s="177"/>
      <c r="DJ13" s="177"/>
      <c r="DK13" s="177"/>
      <c r="DL13" s="177"/>
      <c r="DM13" s="177"/>
      <c r="DN13" s="177"/>
      <c r="DO13" s="178"/>
      <c r="DP13" s="176"/>
      <c r="DQ13" s="177"/>
      <c r="DR13" s="177"/>
      <c r="DS13" s="177"/>
      <c r="DT13" s="177"/>
      <c r="DU13" s="178"/>
      <c r="DV13" s="176"/>
      <c r="DW13" s="177"/>
      <c r="DX13" s="177"/>
      <c r="DY13" s="177"/>
      <c r="DZ13" s="177"/>
      <c r="EA13" s="177"/>
      <c r="EB13" s="178"/>
      <c r="EC13" s="176"/>
      <c r="ED13" s="177"/>
      <c r="EE13" s="177"/>
      <c r="EF13" s="177"/>
      <c r="EG13" s="177"/>
      <c r="EH13" s="177"/>
      <c r="EI13" s="178"/>
      <c r="EJ13" s="176"/>
      <c r="EK13" s="177"/>
      <c r="EL13" s="177"/>
      <c r="EM13" s="177"/>
      <c r="EN13" s="177"/>
      <c r="EO13" s="177"/>
      <c r="EP13" s="178"/>
      <c r="EQ13" s="176"/>
      <c r="ER13" s="177"/>
      <c r="ES13" s="177"/>
      <c r="ET13" s="177"/>
      <c r="EU13" s="177"/>
      <c r="EV13" s="178"/>
      <c r="EW13" s="176"/>
      <c r="EX13" s="177"/>
      <c r="EY13" s="177"/>
      <c r="EZ13" s="177"/>
      <c r="FA13" s="177"/>
      <c r="FB13" s="177"/>
      <c r="FC13" s="177"/>
      <c r="FD13" s="178"/>
      <c r="FE13" s="176"/>
      <c r="FF13" s="177"/>
      <c r="FG13" s="177"/>
      <c r="FH13" s="177"/>
      <c r="FI13" s="177"/>
      <c r="FJ13" s="177"/>
      <c r="FK13" s="177"/>
      <c r="FL13" s="178"/>
      <c r="FM13" s="19"/>
      <c r="FN13" s="19"/>
      <c r="FO13" s="19"/>
      <c r="FP13" s="19"/>
      <c r="FQ13" s="19"/>
    </row>
    <row r="14" spans="1:173" s="11" customFormat="1" ht="11.25" customHeight="1">
      <c r="A14" s="170"/>
      <c r="B14" s="171"/>
      <c r="C14" s="171"/>
      <c r="D14" s="170"/>
      <c r="E14" s="171"/>
      <c r="F14" s="171"/>
      <c r="G14" s="171"/>
      <c r="H14" s="172"/>
      <c r="I14" s="176"/>
      <c r="J14" s="177"/>
      <c r="K14" s="177"/>
      <c r="L14" s="177"/>
      <c r="M14" s="177"/>
      <c r="N14" s="177"/>
      <c r="O14" s="178"/>
      <c r="P14" s="176"/>
      <c r="Q14" s="177"/>
      <c r="R14" s="177"/>
      <c r="S14" s="177"/>
      <c r="T14" s="177"/>
      <c r="U14" s="178"/>
      <c r="V14" s="218"/>
      <c r="W14" s="219"/>
      <c r="X14" s="219"/>
      <c r="Y14" s="219"/>
      <c r="Z14" s="219"/>
      <c r="AA14" s="220"/>
      <c r="AB14" s="176"/>
      <c r="AC14" s="177"/>
      <c r="AD14" s="177"/>
      <c r="AE14" s="178"/>
      <c r="AF14" s="176"/>
      <c r="AG14" s="177"/>
      <c r="AH14" s="177"/>
      <c r="AI14" s="178"/>
      <c r="AJ14" s="176"/>
      <c r="AK14" s="177"/>
      <c r="AL14" s="177"/>
      <c r="AM14" s="178"/>
      <c r="AN14" s="176"/>
      <c r="AO14" s="177"/>
      <c r="AP14" s="177"/>
      <c r="AQ14" s="178"/>
      <c r="AR14" s="176"/>
      <c r="AS14" s="177"/>
      <c r="AT14" s="177"/>
      <c r="AU14" s="178"/>
      <c r="AV14" s="176"/>
      <c r="AW14" s="177"/>
      <c r="AX14" s="178"/>
      <c r="AY14" s="176"/>
      <c r="AZ14" s="177"/>
      <c r="BA14" s="177"/>
      <c r="BB14" s="178"/>
      <c r="BC14" s="176"/>
      <c r="BD14" s="177"/>
      <c r="BE14" s="177"/>
      <c r="BF14" s="178"/>
      <c r="BG14" s="176"/>
      <c r="BH14" s="177"/>
      <c r="BI14" s="177"/>
      <c r="BJ14" s="178"/>
      <c r="BK14" s="176"/>
      <c r="BL14" s="177"/>
      <c r="BM14" s="177"/>
      <c r="BN14" s="178"/>
      <c r="BO14" s="176"/>
      <c r="BP14" s="177"/>
      <c r="BQ14" s="177"/>
      <c r="BR14" s="178"/>
      <c r="BS14" s="176"/>
      <c r="BT14" s="177"/>
      <c r="BU14" s="177"/>
      <c r="BV14" s="178"/>
      <c r="BW14" s="218"/>
      <c r="BX14" s="219"/>
      <c r="BY14" s="219"/>
      <c r="BZ14" s="220"/>
      <c r="CA14" s="176"/>
      <c r="CB14" s="177"/>
      <c r="CC14" s="178"/>
      <c r="CD14" s="176"/>
      <c r="CE14" s="177"/>
      <c r="CF14" s="178"/>
      <c r="CG14" s="176"/>
      <c r="CH14" s="177"/>
      <c r="CI14" s="177"/>
      <c r="CJ14" s="177"/>
      <c r="CK14" s="177"/>
      <c r="CL14" s="178"/>
      <c r="CM14" s="176"/>
      <c r="CN14" s="177"/>
      <c r="CO14" s="177"/>
      <c r="CP14" s="177"/>
      <c r="CQ14" s="177"/>
      <c r="CR14" s="178"/>
      <c r="CS14" s="176"/>
      <c r="CT14" s="177"/>
      <c r="CU14" s="177"/>
      <c r="CV14" s="177"/>
      <c r="CW14" s="177"/>
      <c r="CX14" s="178"/>
      <c r="CY14" s="176"/>
      <c r="CZ14" s="177"/>
      <c r="DA14" s="177"/>
      <c r="DB14" s="177"/>
      <c r="DC14" s="177"/>
      <c r="DD14" s="177"/>
      <c r="DE14" s="177"/>
      <c r="DF14" s="177"/>
      <c r="DG14" s="178"/>
      <c r="DH14" s="176"/>
      <c r="DI14" s="177"/>
      <c r="DJ14" s="177"/>
      <c r="DK14" s="177"/>
      <c r="DL14" s="177"/>
      <c r="DM14" s="177"/>
      <c r="DN14" s="177"/>
      <c r="DO14" s="178"/>
      <c r="DP14" s="176"/>
      <c r="DQ14" s="177"/>
      <c r="DR14" s="177"/>
      <c r="DS14" s="177"/>
      <c r="DT14" s="177"/>
      <c r="DU14" s="178"/>
      <c r="DV14" s="176"/>
      <c r="DW14" s="177"/>
      <c r="DX14" s="177"/>
      <c r="DY14" s="177"/>
      <c r="DZ14" s="177"/>
      <c r="EA14" s="177"/>
      <c r="EB14" s="178"/>
      <c r="EC14" s="176"/>
      <c r="ED14" s="177"/>
      <c r="EE14" s="177"/>
      <c r="EF14" s="177"/>
      <c r="EG14" s="177"/>
      <c r="EH14" s="177"/>
      <c r="EI14" s="178"/>
      <c r="EJ14" s="176"/>
      <c r="EK14" s="177"/>
      <c r="EL14" s="177"/>
      <c r="EM14" s="177"/>
      <c r="EN14" s="177"/>
      <c r="EO14" s="177"/>
      <c r="EP14" s="178"/>
      <c r="EQ14" s="176"/>
      <c r="ER14" s="177"/>
      <c r="ES14" s="177"/>
      <c r="ET14" s="177"/>
      <c r="EU14" s="177"/>
      <c r="EV14" s="178"/>
      <c r="EW14" s="176"/>
      <c r="EX14" s="177"/>
      <c r="EY14" s="177"/>
      <c r="EZ14" s="177"/>
      <c r="FA14" s="177"/>
      <c r="FB14" s="177"/>
      <c r="FC14" s="177"/>
      <c r="FD14" s="178"/>
      <c r="FE14" s="176"/>
      <c r="FF14" s="177"/>
      <c r="FG14" s="177"/>
      <c r="FH14" s="177"/>
      <c r="FI14" s="177"/>
      <c r="FJ14" s="177"/>
      <c r="FK14" s="177"/>
      <c r="FL14" s="178"/>
      <c r="FM14" s="19"/>
      <c r="FN14" s="19"/>
      <c r="FO14" s="19"/>
      <c r="FP14" s="19"/>
      <c r="FQ14" s="19"/>
    </row>
    <row r="15" spans="1:173" s="11" customFormat="1" ht="11.25" customHeight="1">
      <c r="A15" s="170"/>
      <c r="B15" s="171"/>
      <c r="C15" s="171"/>
      <c r="D15" s="170"/>
      <c r="E15" s="171"/>
      <c r="F15" s="171"/>
      <c r="G15" s="171"/>
      <c r="H15" s="172"/>
      <c r="I15" s="176"/>
      <c r="J15" s="177"/>
      <c r="K15" s="177"/>
      <c r="L15" s="177"/>
      <c r="M15" s="177"/>
      <c r="N15" s="177"/>
      <c r="O15" s="178"/>
      <c r="P15" s="176"/>
      <c r="Q15" s="177"/>
      <c r="R15" s="177"/>
      <c r="S15" s="177"/>
      <c r="T15" s="177"/>
      <c r="U15" s="178"/>
      <c r="V15" s="218"/>
      <c r="W15" s="219"/>
      <c r="X15" s="219"/>
      <c r="Y15" s="219"/>
      <c r="Z15" s="219"/>
      <c r="AA15" s="220"/>
      <c r="AB15" s="176"/>
      <c r="AC15" s="177"/>
      <c r="AD15" s="177"/>
      <c r="AE15" s="178"/>
      <c r="AF15" s="176"/>
      <c r="AG15" s="177"/>
      <c r="AH15" s="177"/>
      <c r="AI15" s="178"/>
      <c r="AJ15" s="176"/>
      <c r="AK15" s="177"/>
      <c r="AL15" s="177"/>
      <c r="AM15" s="178"/>
      <c r="AN15" s="176"/>
      <c r="AO15" s="177"/>
      <c r="AP15" s="177"/>
      <c r="AQ15" s="178"/>
      <c r="AR15" s="176"/>
      <c r="AS15" s="177"/>
      <c r="AT15" s="177"/>
      <c r="AU15" s="178"/>
      <c r="AV15" s="176"/>
      <c r="AW15" s="177"/>
      <c r="AX15" s="178"/>
      <c r="AY15" s="176"/>
      <c r="AZ15" s="177"/>
      <c r="BA15" s="177"/>
      <c r="BB15" s="178"/>
      <c r="BC15" s="176"/>
      <c r="BD15" s="177"/>
      <c r="BE15" s="177"/>
      <c r="BF15" s="178"/>
      <c r="BG15" s="176"/>
      <c r="BH15" s="177"/>
      <c r="BI15" s="177"/>
      <c r="BJ15" s="178"/>
      <c r="BK15" s="176"/>
      <c r="BL15" s="177"/>
      <c r="BM15" s="177"/>
      <c r="BN15" s="178"/>
      <c r="BO15" s="176"/>
      <c r="BP15" s="177"/>
      <c r="BQ15" s="177"/>
      <c r="BR15" s="178"/>
      <c r="BS15" s="176"/>
      <c r="BT15" s="177"/>
      <c r="BU15" s="177"/>
      <c r="BV15" s="178"/>
      <c r="BW15" s="218"/>
      <c r="BX15" s="219"/>
      <c r="BY15" s="219"/>
      <c r="BZ15" s="220"/>
      <c r="CA15" s="176"/>
      <c r="CB15" s="177"/>
      <c r="CC15" s="178"/>
      <c r="CD15" s="176"/>
      <c r="CE15" s="177"/>
      <c r="CF15" s="178"/>
      <c r="CG15" s="176"/>
      <c r="CH15" s="177"/>
      <c r="CI15" s="177"/>
      <c r="CJ15" s="177"/>
      <c r="CK15" s="177"/>
      <c r="CL15" s="178"/>
      <c r="CM15" s="176"/>
      <c r="CN15" s="177"/>
      <c r="CO15" s="177"/>
      <c r="CP15" s="177"/>
      <c r="CQ15" s="177"/>
      <c r="CR15" s="178"/>
      <c r="CS15" s="176"/>
      <c r="CT15" s="177"/>
      <c r="CU15" s="177"/>
      <c r="CV15" s="177"/>
      <c r="CW15" s="177"/>
      <c r="CX15" s="178"/>
      <c r="CY15" s="176"/>
      <c r="CZ15" s="177"/>
      <c r="DA15" s="177"/>
      <c r="DB15" s="177"/>
      <c r="DC15" s="177"/>
      <c r="DD15" s="177"/>
      <c r="DE15" s="177"/>
      <c r="DF15" s="177"/>
      <c r="DG15" s="178"/>
      <c r="DH15" s="176"/>
      <c r="DI15" s="177"/>
      <c r="DJ15" s="177"/>
      <c r="DK15" s="177"/>
      <c r="DL15" s="177"/>
      <c r="DM15" s="177"/>
      <c r="DN15" s="177"/>
      <c r="DO15" s="178"/>
      <c r="DP15" s="176"/>
      <c r="DQ15" s="177"/>
      <c r="DR15" s="177"/>
      <c r="DS15" s="177"/>
      <c r="DT15" s="177"/>
      <c r="DU15" s="178"/>
      <c r="DV15" s="176"/>
      <c r="DW15" s="177"/>
      <c r="DX15" s="177"/>
      <c r="DY15" s="177"/>
      <c r="DZ15" s="177"/>
      <c r="EA15" s="177"/>
      <c r="EB15" s="178"/>
      <c r="EC15" s="176"/>
      <c r="ED15" s="177"/>
      <c r="EE15" s="177"/>
      <c r="EF15" s="177"/>
      <c r="EG15" s="177"/>
      <c r="EH15" s="177"/>
      <c r="EI15" s="178"/>
      <c r="EJ15" s="176"/>
      <c r="EK15" s="177"/>
      <c r="EL15" s="177"/>
      <c r="EM15" s="177"/>
      <c r="EN15" s="177"/>
      <c r="EO15" s="177"/>
      <c r="EP15" s="178"/>
      <c r="EQ15" s="176"/>
      <c r="ER15" s="177"/>
      <c r="ES15" s="177"/>
      <c r="ET15" s="177"/>
      <c r="EU15" s="177"/>
      <c r="EV15" s="178"/>
      <c r="EW15" s="176"/>
      <c r="EX15" s="177"/>
      <c r="EY15" s="177"/>
      <c r="EZ15" s="177"/>
      <c r="FA15" s="177"/>
      <c r="FB15" s="177"/>
      <c r="FC15" s="177"/>
      <c r="FD15" s="178"/>
      <c r="FE15" s="176"/>
      <c r="FF15" s="177"/>
      <c r="FG15" s="177"/>
      <c r="FH15" s="177"/>
      <c r="FI15" s="177"/>
      <c r="FJ15" s="177"/>
      <c r="FK15" s="177"/>
      <c r="FL15" s="178"/>
      <c r="FM15" s="19"/>
      <c r="FN15" s="19"/>
      <c r="FO15" s="19"/>
      <c r="FP15" s="19"/>
      <c r="FQ15" s="19"/>
    </row>
    <row r="16" spans="1:173" s="11" customFormat="1" ht="11.25" customHeight="1">
      <c r="A16" s="170"/>
      <c r="B16" s="171"/>
      <c r="C16" s="171"/>
      <c r="D16" s="170"/>
      <c r="E16" s="171"/>
      <c r="F16" s="171"/>
      <c r="G16" s="171"/>
      <c r="H16" s="172"/>
      <c r="I16" s="176"/>
      <c r="J16" s="177"/>
      <c r="K16" s="177"/>
      <c r="L16" s="177"/>
      <c r="M16" s="177"/>
      <c r="N16" s="177"/>
      <c r="O16" s="178"/>
      <c r="P16" s="176"/>
      <c r="Q16" s="177"/>
      <c r="R16" s="177"/>
      <c r="S16" s="177"/>
      <c r="T16" s="177"/>
      <c r="U16" s="178"/>
      <c r="V16" s="218"/>
      <c r="W16" s="219"/>
      <c r="X16" s="219"/>
      <c r="Y16" s="219"/>
      <c r="Z16" s="219"/>
      <c r="AA16" s="220"/>
      <c r="AB16" s="176"/>
      <c r="AC16" s="177"/>
      <c r="AD16" s="177"/>
      <c r="AE16" s="178"/>
      <c r="AF16" s="176"/>
      <c r="AG16" s="177"/>
      <c r="AH16" s="177"/>
      <c r="AI16" s="178"/>
      <c r="AJ16" s="176"/>
      <c r="AK16" s="177"/>
      <c r="AL16" s="177"/>
      <c r="AM16" s="178"/>
      <c r="AN16" s="176"/>
      <c r="AO16" s="177"/>
      <c r="AP16" s="177"/>
      <c r="AQ16" s="178"/>
      <c r="AR16" s="176"/>
      <c r="AS16" s="177"/>
      <c r="AT16" s="177"/>
      <c r="AU16" s="178"/>
      <c r="AV16" s="176"/>
      <c r="AW16" s="177"/>
      <c r="AX16" s="178"/>
      <c r="AY16" s="176"/>
      <c r="AZ16" s="177"/>
      <c r="BA16" s="177"/>
      <c r="BB16" s="178"/>
      <c r="BC16" s="176"/>
      <c r="BD16" s="177"/>
      <c r="BE16" s="177"/>
      <c r="BF16" s="178"/>
      <c r="BG16" s="176"/>
      <c r="BH16" s="177"/>
      <c r="BI16" s="177"/>
      <c r="BJ16" s="178"/>
      <c r="BK16" s="176"/>
      <c r="BL16" s="177"/>
      <c r="BM16" s="177"/>
      <c r="BN16" s="178"/>
      <c r="BO16" s="176"/>
      <c r="BP16" s="177"/>
      <c r="BQ16" s="177"/>
      <c r="BR16" s="178"/>
      <c r="BS16" s="176"/>
      <c r="BT16" s="177"/>
      <c r="BU16" s="177"/>
      <c r="BV16" s="178"/>
      <c r="BW16" s="218"/>
      <c r="BX16" s="219"/>
      <c r="BY16" s="219"/>
      <c r="BZ16" s="220"/>
      <c r="CA16" s="176"/>
      <c r="CB16" s="177"/>
      <c r="CC16" s="178"/>
      <c r="CD16" s="176"/>
      <c r="CE16" s="177"/>
      <c r="CF16" s="178"/>
      <c r="CG16" s="176"/>
      <c r="CH16" s="177"/>
      <c r="CI16" s="177"/>
      <c r="CJ16" s="177"/>
      <c r="CK16" s="177"/>
      <c r="CL16" s="178"/>
      <c r="CM16" s="176"/>
      <c r="CN16" s="177"/>
      <c r="CO16" s="177"/>
      <c r="CP16" s="177"/>
      <c r="CQ16" s="177"/>
      <c r="CR16" s="178"/>
      <c r="CS16" s="176"/>
      <c r="CT16" s="177"/>
      <c r="CU16" s="177"/>
      <c r="CV16" s="177"/>
      <c r="CW16" s="177"/>
      <c r="CX16" s="178"/>
      <c r="CY16" s="176"/>
      <c r="CZ16" s="177"/>
      <c r="DA16" s="177"/>
      <c r="DB16" s="177"/>
      <c r="DC16" s="177"/>
      <c r="DD16" s="177"/>
      <c r="DE16" s="177"/>
      <c r="DF16" s="177"/>
      <c r="DG16" s="178"/>
      <c r="DH16" s="176"/>
      <c r="DI16" s="177"/>
      <c r="DJ16" s="177"/>
      <c r="DK16" s="177"/>
      <c r="DL16" s="177"/>
      <c r="DM16" s="177"/>
      <c r="DN16" s="177"/>
      <c r="DO16" s="178"/>
      <c r="DP16" s="176"/>
      <c r="DQ16" s="177"/>
      <c r="DR16" s="177"/>
      <c r="DS16" s="177"/>
      <c r="DT16" s="177"/>
      <c r="DU16" s="178"/>
      <c r="DV16" s="176"/>
      <c r="DW16" s="177"/>
      <c r="DX16" s="177"/>
      <c r="DY16" s="177"/>
      <c r="DZ16" s="177"/>
      <c r="EA16" s="177"/>
      <c r="EB16" s="178"/>
      <c r="EC16" s="176"/>
      <c r="ED16" s="177"/>
      <c r="EE16" s="177"/>
      <c r="EF16" s="177"/>
      <c r="EG16" s="177"/>
      <c r="EH16" s="177"/>
      <c r="EI16" s="178"/>
      <c r="EJ16" s="176"/>
      <c r="EK16" s="177"/>
      <c r="EL16" s="177"/>
      <c r="EM16" s="177"/>
      <c r="EN16" s="177"/>
      <c r="EO16" s="177"/>
      <c r="EP16" s="178"/>
      <c r="EQ16" s="176"/>
      <c r="ER16" s="177"/>
      <c r="ES16" s="177"/>
      <c r="ET16" s="177"/>
      <c r="EU16" s="177"/>
      <c r="EV16" s="178"/>
      <c r="EW16" s="176"/>
      <c r="EX16" s="177"/>
      <c r="EY16" s="177"/>
      <c r="EZ16" s="177"/>
      <c r="FA16" s="177"/>
      <c r="FB16" s="177"/>
      <c r="FC16" s="177"/>
      <c r="FD16" s="178"/>
      <c r="FE16" s="176"/>
      <c r="FF16" s="177"/>
      <c r="FG16" s="177"/>
      <c r="FH16" s="177"/>
      <c r="FI16" s="177"/>
      <c r="FJ16" s="177"/>
      <c r="FK16" s="177"/>
      <c r="FL16" s="178"/>
      <c r="FM16" s="19"/>
      <c r="FN16" s="19"/>
      <c r="FO16" s="19"/>
      <c r="FP16" s="19"/>
      <c r="FQ16" s="19"/>
    </row>
    <row r="17" spans="1:173" s="11" customFormat="1" ht="11.25" customHeight="1">
      <c r="A17" s="170"/>
      <c r="B17" s="171"/>
      <c r="C17" s="171"/>
      <c r="D17" s="170"/>
      <c r="E17" s="171"/>
      <c r="F17" s="171"/>
      <c r="G17" s="171"/>
      <c r="H17" s="172"/>
      <c r="I17" s="176"/>
      <c r="J17" s="177"/>
      <c r="K17" s="177"/>
      <c r="L17" s="177"/>
      <c r="M17" s="177"/>
      <c r="N17" s="177"/>
      <c r="O17" s="178"/>
      <c r="P17" s="176"/>
      <c r="Q17" s="177"/>
      <c r="R17" s="177"/>
      <c r="S17" s="177"/>
      <c r="T17" s="177"/>
      <c r="U17" s="178"/>
      <c r="V17" s="218"/>
      <c r="W17" s="219"/>
      <c r="X17" s="219"/>
      <c r="Y17" s="219"/>
      <c r="Z17" s="219"/>
      <c r="AA17" s="220"/>
      <c r="AB17" s="176"/>
      <c r="AC17" s="177"/>
      <c r="AD17" s="177"/>
      <c r="AE17" s="178"/>
      <c r="AF17" s="176"/>
      <c r="AG17" s="177"/>
      <c r="AH17" s="177"/>
      <c r="AI17" s="178"/>
      <c r="AJ17" s="176"/>
      <c r="AK17" s="177"/>
      <c r="AL17" s="177"/>
      <c r="AM17" s="178"/>
      <c r="AN17" s="176"/>
      <c r="AO17" s="177"/>
      <c r="AP17" s="177"/>
      <c r="AQ17" s="178"/>
      <c r="AR17" s="176"/>
      <c r="AS17" s="177"/>
      <c r="AT17" s="177"/>
      <c r="AU17" s="178"/>
      <c r="AV17" s="176"/>
      <c r="AW17" s="177"/>
      <c r="AX17" s="178"/>
      <c r="AY17" s="176"/>
      <c r="AZ17" s="177"/>
      <c r="BA17" s="177"/>
      <c r="BB17" s="178"/>
      <c r="BC17" s="176"/>
      <c r="BD17" s="177"/>
      <c r="BE17" s="177"/>
      <c r="BF17" s="178"/>
      <c r="BG17" s="176"/>
      <c r="BH17" s="177"/>
      <c r="BI17" s="177"/>
      <c r="BJ17" s="178"/>
      <c r="BK17" s="176"/>
      <c r="BL17" s="177"/>
      <c r="BM17" s="177"/>
      <c r="BN17" s="178"/>
      <c r="BO17" s="176"/>
      <c r="BP17" s="177"/>
      <c r="BQ17" s="177"/>
      <c r="BR17" s="178"/>
      <c r="BS17" s="176"/>
      <c r="BT17" s="177"/>
      <c r="BU17" s="177"/>
      <c r="BV17" s="178"/>
      <c r="BW17" s="218"/>
      <c r="BX17" s="219"/>
      <c r="BY17" s="219"/>
      <c r="BZ17" s="220"/>
      <c r="CA17" s="176"/>
      <c r="CB17" s="177"/>
      <c r="CC17" s="178"/>
      <c r="CD17" s="176"/>
      <c r="CE17" s="177"/>
      <c r="CF17" s="178"/>
      <c r="CG17" s="176"/>
      <c r="CH17" s="177"/>
      <c r="CI17" s="177"/>
      <c r="CJ17" s="177"/>
      <c r="CK17" s="177"/>
      <c r="CL17" s="178"/>
      <c r="CM17" s="176"/>
      <c r="CN17" s="177"/>
      <c r="CO17" s="177"/>
      <c r="CP17" s="177"/>
      <c r="CQ17" s="177"/>
      <c r="CR17" s="178"/>
      <c r="CS17" s="176"/>
      <c r="CT17" s="177"/>
      <c r="CU17" s="177"/>
      <c r="CV17" s="177"/>
      <c r="CW17" s="177"/>
      <c r="CX17" s="178"/>
      <c r="CY17" s="176"/>
      <c r="CZ17" s="177"/>
      <c r="DA17" s="177"/>
      <c r="DB17" s="177"/>
      <c r="DC17" s="177"/>
      <c r="DD17" s="177"/>
      <c r="DE17" s="177"/>
      <c r="DF17" s="177"/>
      <c r="DG17" s="178"/>
      <c r="DH17" s="176"/>
      <c r="DI17" s="177"/>
      <c r="DJ17" s="177"/>
      <c r="DK17" s="177"/>
      <c r="DL17" s="177"/>
      <c r="DM17" s="177"/>
      <c r="DN17" s="177"/>
      <c r="DO17" s="178"/>
      <c r="DP17" s="176"/>
      <c r="DQ17" s="177"/>
      <c r="DR17" s="177"/>
      <c r="DS17" s="177"/>
      <c r="DT17" s="177"/>
      <c r="DU17" s="178"/>
      <c r="DV17" s="176"/>
      <c r="DW17" s="177"/>
      <c r="DX17" s="177"/>
      <c r="DY17" s="177"/>
      <c r="DZ17" s="177"/>
      <c r="EA17" s="177"/>
      <c r="EB17" s="178"/>
      <c r="EC17" s="176"/>
      <c r="ED17" s="177"/>
      <c r="EE17" s="177"/>
      <c r="EF17" s="177"/>
      <c r="EG17" s="177"/>
      <c r="EH17" s="177"/>
      <c r="EI17" s="178"/>
      <c r="EJ17" s="176"/>
      <c r="EK17" s="177"/>
      <c r="EL17" s="177"/>
      <c r="EM17" s="177"/>
      <c r="EN17" s="177"/>
      <c r="EO17" s="177"/>
      <c r="EP17" s="178"/>
      <c r="EQ17" s="176"/>
      <c r="ER17" s="177"/>
      <c r="ES17" s="177"/>
      <c r="ET17" s="177"/>
      <c r="EU17" s="177"/>
      <c r="EV17" s="178"/>
      <c r="EW17" s="176"/>
      <c r="EX17" s="177"/>
      <c r="EY17" s="177"/>
      <c r="EZ17" s="177"/>
      <c r="FA17" s="177"/>
      <c r="FB17" s="177"/>
      <c r="FC17" s="177"/>
      <c r="FD17" s="178"/>
      <c r="FE17" s="176"/>
      <c r="FF17" s="177"/>
      <c r="FG17" s="177"/>
      <c r="FH17" s="177"/>
      <c r="FI17" s="177"/>
      <c r="FJ17" s="177"/>
      <c r="FK17" s="177"/>
      <c r="FL17" s="178"/>
      <c r="FM17" s="19"/>
      <c r="FN17" s="19"/>
      <c r="FO17" s="19"/>
      <c r="FP17" s="19"/>
      <c r="FQ17" s="19"/>
    </row>
    <row r="18" spans="1:173" s="11" customFormat="1" ht="11.25" customHeight="1">
      <c r="A18" s="170"/>
      <c r="B18" s="171"/>
      <c r="C18" s="171"/>
      <c r="D18" s="170"/>
      <c r="E18" s="171"/>
      <c r="F18" s="171"/>
      <c r="G18" s="171"/>
      <c r="H18" s="172"/>
      <c r="I18" s="179"/>
      <c r="J18" s="180"/>
      <c r="K18" s="180"/>
      <c r="L18" s="180"/>
      <c r="M18" s="180"/>
      <c r="N18" s="180"/>
      <c r="O18" s="181"/>
      <c r="P18" s="179"/>
      <c r="Q18" s="180"/>
      <c r="R18" s="180"/>
      <c r="S18" s="180"/>
      <c r="T18" s="180"/>
      <c r="U18" s="181"/>
      <c r="V18" s="221"/>
      <c r="W18" s="222"/>
      <c r="X18" s="222"/>
      <c r="Y18" s="222"/>
      <c r="Z18" s="222"/>
      <c r="AA18" s="223"/>
      <c r="AB18" s="179"/>
      <c r="AC18" s="180"/>
      <c r="AD18" s="180"/>
      <c r="AE18" s="181"/>
      <c r="AF18" s="179"/>
      <c r="AG18" s="180"/>
      <c r="AH18" s="180"/>
      <c r="AI18" s="181"/>
      <c r="AJ18" s="179"/>
      <c r="AK18" s="180"/>
      <c r="AL18" s="180"/>
      <c r="AM18" s="181"/>
      <c r="AN18" s="179"/>
      <c r="AO18" s="180"/>
      <c r="AP18" s="180"/>
      <c r="AQ18" s="181"/>
      <c r="AR18" s="179"/>
      <c r="AS18" s="180"/>
      <c r="AT18" s="180"/>
      <c r="AU18" s="181"/>
      <c r="AV18" s="179"/>
      <c r="AW18" s="180"/>
      <c r="AX18" s="181"/>
      <c r="AY18" s="179"/>
      <c r="AZ18" s="180"/>
      <c r="BA18" s="180"/>
      <c r="BB18" s="181"/>
      <c r="BC18" s="179"/>
      <c r="BD18" s="180"/>
      <c r="BE18" s="180"/>
      <c r="BF18" s="181"/>
      <c r="BG18" s="179"/>
      <c r="BH18" s="180"/>
      <c r="BI18" s="180"/>
      <c r="BJ18" s="181"/>
      <c r="BK18" s="179"/>
      <c r="BL18" s="180"/>
      <c r="BM18" s="180"/>
      <c r="BN18" s="181"/>
      <c r="BO18" s="179"/>
      <c r="BP18" s="180"/>
      <c r="BQ18" s="180"/>
      <c r="BR18" s="181"/>
      <c r="BS18" s="179"/>
      <c r="BT18" s="180"/>
      <c r="BU18" s="180"/>
      <c r="BV18" s="181"/>
      <c r="BW18" s="221"/>
      <c r="BX18" s="222"/>
      <c r="BY18" s="222"/>
      <c r="BZ18" s="223"/>
      <c r="CA18" s="179"/>
      <c r="CB18" s="180"/>
      <c r="CC18" s="181"/>
      <c r="CD18" s="179"/>
      <c r="CE18" s="180"/>
      <c r="CF18" s="181"/>
      <c r="CG18" s="179"/>
      <c r="CH18" s="180"/>
      <c r="CI18" s="180"/>
      <c r="CJ18" s="180"/>
      <c r="CK18" s="180"/>
      <c r="CL18" s="181"/>
      <c r="CM18" s="179"/>
      <c r="CN18" s="180"/>
      <c r="CO18" s="180"/>
      <c r="CP18" s="180"/>
      <c r="CQ18" s="180"/>
      <c r="CR18" s="181"/>
      <c r="CS18" s="179"/>
      <c r="CT18" s="180"/>
      <c r="CU18" s="180"/>
      <c r="CV18" s="180"/>
      <c r="CW18" s="180"/>
      <c r="CX18" s="181"/>
      <c r="CY18" s="179"/>
      <c r="CZ18" s="180"/>
      <c r="DA18" s="180"/>
      <c r="DB18" s="180"/>
      <c r="DC18" s="180"/>
      <c r="DD18" s="180"/>
      <c r="DE18" s="180"/>
      <c r="DF18" s="180"/>
      <c r="DG18" s="181"/>
      <c r="DH18" s="179"/>
      <c r="DI18" s="180"/>
      <c r="DJ18" s="180"/>
      <c r="DK18" s="180"/>
      <c r="DL18" s="180"/>
      <c r="DM18" s="180"/>
      <c r="DN18" s="180"/>
      <c r="DO18" s="181"/>
      <c r="DP18" s="179"/>
      <c r="DQ18" s="180"/>
      <c r="DR18" s="180"/>
      <c r="DS18" s="180"/>
      <c r="DT18" s="180"/>
      <c r="DU18" s="181"/>
      <c r="DV18" s="179"/>
      <c r="DW18" s="180"/>
      <c r="DX18" s="180"/>
      <c r="DY18" s="180"/>
      <c r="DZ18" s="180"/>
      <c r="EA18" s="180"/>
      <c r="EB18" s="181"/>
      <c r="EC18" s="179"/>
      <c r="ED18" s="180"/>
      <c r="EE18" s="180"/>
      <c r="EF18" s="180"/>
      <c r="EG18" s="180"/>
      <c r="EH18" s="180"/>
      <c r="EI18" s="181"/>
      <c r="EJ18" s="179"/>
      <c r="EK18" s="180"/>
      <c r="EL18" s="180"/>
      <c r="EM18" s="180"/>
      <c r="EN18" s="180"/>
      <c r="EO18" s="180"/>
      <c r="EP18" s="181"/>
      <c r="EQ18" s="179"/>
      <c r="ER18" s="180"/>
      <c r="ES18" s="180"/>
      <c r="ET18" s="180"/>
      <c r="EU18" s="180"/>
      <c r="EV18" s="181"/>
      <c r="EW18" s="179"/>
      <c r="EX18" s="180"/>
      <c r="EY18" s="180"/>
      <c r="EZ18" s="180"/>
      <c r="FA18" s="180"/>
      <c r="FB18" s="180"/>
      <c r="FC18" s="180"/>
      <c r="FD18" s="181"/>
      <c r="FE18" s="179"/>
      <c r="FF18" s="180"/>
      <c r="FG18" s="180"/>
      <c r="FH18" s="180"/>
      <c r="FI18" s="180"/>
      <c r="FJ18" s="180"/>
      <c r="FK18" s="180"/>
      <c r="FL18" s="181"/>
      <c r="FM18" s="19"/>
      <c r="FN18" s="19"/>
      <c r="FO18" s="19"/>
      <c r="FP18" s="19"/>
      <c r="FQ18" s="19"/>
    </row>
    <row r="19" spans="1:173" s="11" customFormat="1" ht="11.25">
      <c r="A19" s="182">
        <v>1</v>
      </c>
      <c r="B19" s="182"/>
      <c r="C19" s="182"/>
      <c r="D19" s="182">
        <v>2</v>
      </c>
      <c r="E19" s="182"/>
      <c r="F19" s="182"/>
      <c r="G19" s="182"/>
      <c r="H19" s="182"/>
      <c r="I19" s="182">
        <v>3</v>
      </c>
      <c r="J19" s="182"/>
      <c r="K19" s="182"/>
      <c r="L19" s="182"/>
      <c r="M19" s="182"/>
      <c r="N19" s="182"/>
      <c r="O19" s="182"/>
      <c r="P19" s="182">
        <v>4</v>
      </c>
      <c r="Q19" s="182"/>
      <c r="R19" s="182"/>
      <c r="S19" s="182"/>
      <c r="T19" s="182"/>
      <c r="U19" s="182"/>
      <c r="V19" s="182">
        <v>5</v>
      </c>
      <c r="W19" s="182"/>
      <c r="X19" s="182"/>
      <c r="Y19" s="182"/>
      <c r="Z19" s="182"/>
      <c r="AA19" s="182"/>
      <c r="AB19" s="182">
        <v>6</v>
      </c>
      <c r="AC19" s="182"/>
      <c r="AD19" s="182"/>
      <c r="AE19" s="182"/>
      <c r="AF19" s="182">
        <v>7</v>
      </c>
      <c r="AG19" s="182"/>
      <c r="AH19" s="182"/>
      <c r="AI19" s="182"/>
      <c r="AJ19" s="210">
        <v>8</v>
      </c>
      <c r="AK19" s="211"/>
      <c r="AL19" s="211"/>
      <c r="AM19" s="212"/>
      <c r="AN19" s="182">
        <v>9</v>
      </c>
      <c r="AO19" s="182"/>
      <c r="AP19" s="182"/>
      <c r="AQ19" s="182"/>
      <c r="AR19" s="182">
        <v>10</v>
      </c>
      <c r="AS19" s="182"/>
      <c r="AT19" s="182"/>
      <c r="AU19" s="182"/>
      <c r="AV19" s="182">
        <v>11</v>
      </c>
      <c r="AW19" s="182"/>
      <c r="AX19" s="182"/>
      <c r="AY19" s="182">
        <v>12</v>
      </c>
      <c r="AZ19" s="182"/>
      <c r="BA19" s="182"/>
      <c r="BB19" s="182"/>
      <c r="BC19" s="182">
        <v>13</v>
      </c>
      <c r="BD19" s="182"/>
      <c r="BE19" s="182"/>
      <c r="BF19" s="182"/>
      <c r="BG19" s="182">
        <v>14</v>
      </c>
      <c r="BH19" s="182"/>
      <c r="BI19" s="182"/>
      <c r="BJ19" s="182"/>
      <c r="BK19" s="182">
        <v>15</v>
      </c>
      <c r="BL19" s="182"/>
      <c r="BM19" s="182"/>
      <c r="BN19" s="182"/>
      <c r="BO19" s="182">
        <v>16</v>
      </c>
      <c r="BP19" s="182"/>
      <c r="BQ19" s="182"/>
      <c r="BR19" s="182"/>
      <c r="BS19" s="182">
        <v>17</v>
      </c>
      <c r="BT19" s="182"/>
      <c r="BU19" s="182"/>
      <c r="BV19" s="182"/>
      <c r="BW19" s="182">
        <v>18</v>
      </c>
      <c r="BX19" s="182"/>
      <c r="BY19" s="182"/>
      <c r="BZ19" s="182"/>
      <c r="CA19" s="182">
        <v>19</v>
      </c>
      <c r="CB19" s="182"/>
      <c r="CC19" s="182"/>
      <c r="CD19" s="182">
        <v>20</v>
      </c>
      <c r="CE19" s="182"/>
      <c r="CF19" s="182"/>
      <c r="CG19" s="182">
        <v>21</v>
      </c>
      <c r="CH19" s="182"/>
      <c r="CI19" s="182"/>
      <c r="CJ19" s="182"/>
      <c r="CK19" s="182"/>
      <c r="CL19" s="182"/>
      <c r="CM19" s="182">
        <v>22</v>
      </c>
      <c r="CN19" s="182"/>
      <c r="CO19" s="182"/>
      <c r="CP19" s="182"/>
      <c r="CQ19" s="182"/>
      <c r="CR19" s="182"/>
      <c r="CS19" s="182">
        <v>23</v>
      </c>
      <c r="CT19" s="182"/>
      <c r="CU19" s="182"/>
      <c r="CV19" s="182"/>
      <c r="CW19" s="182"/>
      <c r="CX19" s="182"/>
      <c r="CY19" s="182">
        <v>24</v>
      </c>
      <c r="CZ19" s="182"/>
      <c r="DA19" s="182"/>
      <c r="DB19" s="182"/>
      <c r="DC19" s="182"/>
      <c r="DD19" s="182"/>
      <c r="DE19" s="182"/>
      <c r="DF19" s="182"/>
      <c r="DG19" s="182"/>
      <c r="DH19" s="182">
        <v>25</v>
      </c>
      <c r="DI19" s="182"/>
      <c r="DJ19" s="182"/>
      <c r="DK19" s="182"/>
      <c r="DL19" s="182"/>
      <c r="DM19" s="182"/>
      <c r="DN19" s="182"/>
      <c r="DO19" s="182"/>
      <c r="DP19" s="182">
        <v>26</v>
      </c>
      <c r="DQ19" s="182"/>
      <c r="DR19" s="182"/>
      <c r="DS19" s="182"/>
      <c r="DT19" s="182"/>
      <c r="DU19" s="182"/>
      <c r="DV19" s="182">
        <v>27</v>
      </c>
      <c r="DW19" s="182"/>
      <c r="DX19" s="182"/>
      <c r="DY19" s="182"/>
      <c r="DZ19" s="182"/>
      <c r="EA19" s="182"/>
      <c r="EB19" s="182"/>
      <c r="EC19" s="182">
        <v>28</v>
      </c>
      <c r="ED19" s="182"/>
      <c r="EE19" s="182"/>
      <c r="EF19" s="182"/>
      <c r="EG19" s="182"/>
      <c r="EH19" s="182"/>
      <c r="EI19" s="182"/>
      <c r="EJ19" s="182">
        <v>29</v>
      </c>
      <c r="EK19" s="182"/>
      <c r="EL19" s="182"/>
      <c r="EM19" s="182"/>
      <c r="EN19" s="182"/>
      <c r="EO19" s="182"/>
      <c r="EP19" s="182"/>
      <c r="EQ19" s="182">
        <v>30</v>
      </c>
      <c r="ER19" s="182"/>
      <c r="ES19" s="182"/>
      <c r="ET19" s="182"/>
      <c r="EU19" s="182"/>
      <c r="EV19" s="182"/>
      <c r="EW19" s="182">
        <v>31</v>
      </c>
      <c r="EX19" s="182"/>
      <c r="EY19" s="182"/>
      <c r="EZ19" s="182"/>
      <c r="FA19" s="182"/>
      <c r="FB19" s="182"/>
      <c r="FC19" s="182"/>
      <c r="FD19" s="182"/>
      <c r="FE19" s="182">
        <v>32</v>
      </c>
      <c r="FF19" s="182"/>
      <c r="FG19" s="182"/>
      <c r="FH19" s="182"/>
      <c r="FI19" s="182"/>
      <c r="FJ19" s="182"/>
      <c r="FK19" s="182"/>
      <c r="FL19" s="182"/>
      <c r="FM19" s="19"/>
      <c r="FN19" s="19"/>
      <c r="FO19" s="19"/>
      <c r="FP19" s="19"/>
      <c r="FQ19" s="19"/>
    </row>
    <row r="20" spans="1:173" s="24" customFormat="1" ht="27" customHeight="1">
      <c r="A20" s="209">
        <v>1</v>
      </c>
      <c r="B20" s="209"/>
      <c r="C20" s="209"/>
      <c r="D20" s="167" t="s">
        <v>159</v>
      </c>
      <c r="E20" s="168"/>
      <c r="F20" s="168"/>
      <c r="G20" s="168"/>
      <c r="H20" s="169"/>
      <c r="I20" s="161" t="s">
        <v>96</v>
      </c>
      <c r="J20" s="161"/>
      <c r="K20" s="161"/>
      <c r="L20" s="161"/>
      <c r="M20" s="161"/>
      <c r="N20" s="161"/>
      <c r="O20" s="161"/>
      <c r="P20" s="161" t="s">
        <v>97</v>
      </c>
      <c r="Q20" s="161"/>
      <c r="R20" s="161"/>
      <c r="S20" s="161"/>
      <c r="T20" s="161"/>
      <c r="U20" s="161"/>
      <c r="V20" s="156">
        <f aca="true" t="shared" si="0" ref="V20:V25">AF20</f>
        <v>295</v>
      </c>
      <c r="W20" s="156"/>
      <c r="X20" s="156"/>
      <c r="Y20" s="156"/>
      <c r="Z20" s="156"/>
      <c r="AA20" s="156"/>
      <c r="AB20" s="165"/>
      <c r="AC20" s="165"/>
      <c r="AD20" s="165"/>
      <c r="AE20" s="165"/>
      <c r="AF20" s="156">
        <v>295</v>
      </c>
      <c r="AG20" s="156"/>
      <c r="AH20" s="156"/>
      <c r="AI20" s="156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46" t="s">
        <v>98</v>
      </c>
      <c r="AW20" s="146"/>
      <c r="AX20" s="146"/>
      <c r="AY20" s="161" t="s">
        <v>99</v>
      </c>
      <c r="AZ20" s="161"/>
      <c r="BA20" s="161"/>
      <c r="BB20" s="161"/>
      <c r="BC20" s="166">
        <f>BG20+BK20+BO20</f>
        <v>0</v>
      </c>
      <c r="BD20" s="166"/>
      <c r="BE20" s="166"/>
      <c r="BF20" s="166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46" t="s">
        <v>109</v>
      </c>
      <c r="BX20" s="146"/>
      <c r="BY20" s="146"/>
      <c r="BZ20" s="146"/>
      <c r="CA20" s="165"/>
      <c r="CB20" s="165"/>
      <c r="CC20" s="165"/>
      <c r="CD20" s="165"/>
      <c r="CE20" s="165"/>
      <c r="CF20" s="165"/>
      <c r="CG20" s="146" t="s">
        <v>100</v>
      </c>
      <c r="CH20" s="146"/>
      <c r="CI20" s="146"/>
      <c r="CJ20" s="146"/>
      <c r="CK20" s="146"/>
      <c r="CL20" s="146"/>
      <c r="CM20" s="146" t="s">
        <v>101</v>
      </c>
      <c r="CN20" s="146"/>
      <c r="CO20" s="146"/>
      <c r="CP20" s="146"/>
      <c r="CQ20" s="146"/>
      <c r="CR20" s="146"/>
      <c r="CS20" s="161" t="s">
        <v>110</v>
      </c>
      <c r="CT20" s="161"/>
      <c r="CU20" s="161"/>
      <c r="CV20" s="161"/>
      <c r="CW20" s="161"/>
      <c r="CX20" s="161"/>
      <c r="CY20" s="161" t="s">
        <v>102</v>
      </c>
      <c r="CZ20" s="161"/>
      <c r="DA20" s="161"/>
      <c r="DB20" s="161"/>
      <c r="DC20" s="161"/>
      <c r="DD20" s="161"/>
      <c r="DE20" s="161"/>
      <c r="DF20" s="161"/>
      <c r="DG20" s="161"/>
      <c r="DH20" s="161" t="s">
        <v>102</v>
      </c>
      <c r="DI20" s="161"/>
      <c r="DJ20" s="161"/>
      <c r="DK20" s="161"/>
      <c r="DL20" s="161"/>
      <c r="DM20" s="161"/>
      <c r="DN20" s="161"/>
      <c r="DO20" s="161"/>
      <c r="DP20" s="161" t="s">
        <v>102</v>
      </c>
      <c r="DQ20" s="161"/>
      <c r="DR20" s="161"/>
      <c r="DS20" s="161"/>
      <c r="DT20" s="161"/>
      <c r="DU20" s="161"/>
      <c r="DV20" s="161" t="s">
        <v>102</v>
      </c>
      <c r="DW20" s="161"/>
      <c r="DX20" s="161"/>
      <c r="DY20" s="161"/>
      <c r="DZ20" s="161"/>
      <c r="EA20" s="161"/>
      <c r="EB20" s="161"/>
      <c r="EC20" s="161" t="s">
        <v>102</v>
      </c>
      <c r="ED20" s="161"/>
      <c r="EE20" s="161"/>
      <c r="EF20" s="161"/>
      <c r="EG20" s="161"/>
      <c r="EH20" s="161"/>
      <c r="EI20" s="161"/>
      <c r="EJ20" s="161" t="s">
        <v>102</v>
      </c>
      <c r="EK20" s="161"/>
      <c r="EL20" s="161"/>
      <c r="EM20" s="161"/>
      <c r="EN20" s="161"/>
      <c r="EO20" s="161"/>
      <c r="EP20" s="161"/>
      <c r="EQ20" s="161"/>
      <c r="ER20" s="161"/>
      <c r="ES20" s="161"/>
      <c r="ET20" s="161"/>
      <c r="EU20" s="161"/>
      <c r="EV20" s="161"/>
      <c r="EW20" s="161"/>
      <c r="EX20" s="161"/>
      <c r="EY20" s="161"/>
      <c r="EZ20" s="161"/>
      <c r="FA20" s="161"/>
      <c r="FB20" s="161"/>
      <c r="FC20" s="161"/>
      <c r="FD20" s="161"/>
      <c r="FE20" s="161"/>
      <c r="FF20" s="161"/>
      <c r="FG20" s="161"/>
      <c r="FH20" s="161"/>
      <c r="FI20" s="161"/>
      <c r="FJ20" s="161"/>
      <c r="FK20" s="161"/>
      <c r="FL20" s="161"/>
      <c r="FM20" s="23"/>
      <c r="FN20" s="23"/>
      <c r="FO20" s="23"/>
      <c r="FP20" s="23"/>
      <c r="FQ20" s="23"/>
    </row>
    <row r="21" spans="1:173" s="24" customFormat="1" ht="36.75" customHeight="1">
      <c r="A21" s="209">
        <v>2</v>
      </c>
      <c r="B21" s="209"/>
      <c r="C21" s="209"/>
      <c r="D21" s="167" t="s">
        <v>160</v>
      </c>
      <c r="E21" s="168"/>
      <c r="F21" s="168"/>
      <c r="G21" s="168"/>
      <c r="H21" s="169"/>
      <c r="I21" s="161" t="s">
        <v>155</v>
      </c>
      <c r="J21" s="161"/>
      <c r="K21" s="161"/>
      <c r="L21" s="161"/>
      <c r="M21" s="161"/>
      <c r="N21" s="161"/>
      <c r="O21" s="161"/>
      <c r="P21" s="161" t="s">
        <v>148</v>
      </c>
      <c r="Q21" s="161"/>
      <c r="R21" s="161"/>
      <c r="S21" s="161"/>
      <c r="T21" s="161"/>
      <c r="U21" s="161"/>
      <c r="V21" s="156">
        <f t="shared" si="0"/>
        <v>4.6</v>
      </c>
      <c r="W21" s="156"/>
      <c r="X21" s="156"/>
      <c r="Y21" s="156"/>
      <c r="Z21" s="156"/>
      <c r="AA21" s="156"/>
      <c r="AB21" s="165"/>
      <c r="AC21" s="165"/>
      <c r="AD21" s="165"/>
      <c r="AE21" s="165"/>
      <c r="AF21" s="156">
        <v>4.6</v>
      </c>
      <c r="AG21" s="156"/>
      <c r="AH21" s="156"/>
      <c r="AI21" s="156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46"/>
      <c r="AW21" s="146"/>
      <c r="AX21" s="146"/>
      <c r="AY21" s="161" t="s">
        <v>147</v>
      </c>
      <c r="AZ21" s="161"/>
      <c r="BA21" s="161"/>
      <c r="BB21" s="161"/>
      <c r="BC21" s="166">
        <f>BG21+BK21+BO21</f>
        <v>0</v>
      </c>
      <c r="BD21" s="166"/>
      <c r="BE21" s="166"/>
      <c r="BF21" s="166"/>
      <c r="BG21" s="165"/>
      <c r="BH21" s="165"/>
      <c r="BI21" s="165"/>
      <c r="BJ21" s="165"/>
      <c r="BK21" s="165"/>
      <c r="BL21" s="165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46" t="s">
        <v>109</v>
      </c>
      <c r="BX21" s="146"/>
      <c r="BY21" s="146"/>
      <c r="BZ21" s="146"/>
      <c r="CA21" s="165"/>
      <c r="CB21" s="165"/>
      <c r="CC21" s="165"/>
      <c r="CD21" s="165"/>
      <c r="CE21" s="165"/>
      <c r="CF21" s="165"/>
      <c r="CG21" s="146" t="s">
        <v>100</v>
      </c>
      <c r="CH21" s="146"/>
      <c r="CI21" s="146"/>
      <c r="CJ21" s="146"/>
      <c r="CK21" s="146"/>
      <c r="CL21" s="146"/>
      <c r="CM21" s="146" t="s">
        <v>101</v>
      </c>
      <c r="CN21" s="146"/>
      <c r="CO21" s="146"/>
      <c r="CP21" s="146"/>
      <c r="CQ21" s="146"/>
      <c r="CR21" s="146"/>
      <c r="CS21" s="161" t="s">
        <v>110</v>
      </c>
      <c r="CT21" s="161"/>
      <c r="CU21" s="161"/>
      <c r="CV21" s="161"/>
      <c r="CW21" s="161"/>
      <c r="CX21" s="161"/>
      <c r="CY21" s="161" t="s">
        <v>102</v>
      </c>
      <c r="CZ21" s="161"/>
      <c r="DA21" s="161"/>
      <c r="DB21" s="161"/>
      <c r="DC21" s="161"/>
      <c r="DD21" s="161"/>
      <c r="DE21" s="161"/>
      <c r="DF21" s="161"/>
      <c r="DG21" s="161"/>
      <c r="DH21" s="161" t="s">
        <v>102</v>
      </c>
      <c r="DI21" s="161"/>
      <c r="DJ21" s="161"/>
      <c r="DK21" s="161"/>
      <c r="DL21" s="161"/>
      <c r="DM21" s="161"/>
      <c r="DN21" s="161"/>
      <c r="DO21" s="161"/>
      <c r="DP21" s="161" t="s">
        <v>102</v>
      </c>
      <c r="DQ21" s="161"/>
      <c r="DR21" s="161"/>
      <c r="DS21" s="161"/>
      <c r="DT21" s="161"/>
      <c r="DU21" s="161"/>
      <c r="DV21" s="161" t="s">
        <v>102</v>
      </c>
      <c r="DW21" s="161"/>
      <c r="DX21" s="161"/>
      <c r="DY21" s="161"/>
      <c r="DZ21" s="161"/>
      <c r="EA21" s="161"/>
      <c r="EB21" s="161"/>
      <c r="EC21" s="161" t="s">
        <v>102</v>
      </c>
      <c r="ED21" s="161"/>
      <c r="EE21" s="161"/>
      <c r="EF21" s="161"/>
      <c r="EG21" s="161"/>
      <c r="EH21" s="161"/>
      <c r="EI21" s="161"/>
      <c r="EJ21" s="161" t="s">
        <v>102</v>
      </c>
      <c r="EK21" s="161"/>
      <c r="EL21" s="161"/>
      <c r="EM21" s="161"/>
      <c r="EN21" s="161"/>
      <c r="EO21" s="161"/>
      <c r="EP21" s="161"/>
      <c r="EQ21" s="161"/>
      <c r="ER21" s="161"/>
      <c r="ES21" s="161"/>
      <c r="ET21" s="161"/>
      <c r="EU21" s="161"/>
      <c r="EV21" s="161"/>
      <c r="EW21" s="161"/>
      <c r="EX21" s="161"/>
      <c r="EY21" s="161"/>
      <c r="EZ21" s="161"/>
      <c r="FA21" s="161"/>
      <c r="FB21" s="161"/>
      <c r="FC21" s="161"/>
      <c r="FD21" s="161"/>
      <c r="FE21" s="161"/>
      <c r="FF21" s="161"/>
      <c r="FG21" s="161"/>
      <c r="FH21" s="161"/>
      <c r="FI21" s="161"/>
      <c r="FJ21" s="161"/>
      <c r="FK21" s="161"/>
      <c r="FL21" s="161"/>
      <c r="FM21" s="23"/>
      <c r="FN21" s="23"/>
      <c r="FO21" s="23"/>
      <c r="FP21" s="23"/>
      <c r="FQ21" s="23"/>
    </row>
    <row r="22" spans="1:173" s="11" customFormat="1" ht="56.25" customHeight="1">
      <c r="A22" s="149">
        <v>3</v>
      </c>
      <c r="B22" s="150"/>
      <c r="C22" s="151"/>
      <c r="D22" s="152" t="s">
        <v>168</v>
      </c>
      <c r="E22" s="152"/>
      <c r="F22" s="152"/>
      <c r="G22" s="152"/>
      <c r="H22" s="152"/>
      <c r="I22" s="153" t="s">
        <v>136</v>
      </c>
      <c r="J22" s="154"/>
      <c r="K22" s="154"/>
      <c r="L22" s="154"/>
      <c r="M22" s="154"/>
      <c r="N22" s="154"/>
      <c r="O22" s="155"/>
      <c r="P22" s="153" t="s">
        <v>144</v>
      </c>
      <c r="Q22" s="154"/>
      <c r="R22" s="154"/>
      <c r="S22" s="154"/>
      <c r="T22" s="154"/>
      <c r="U22" s="155"/>
      <c r="V22" s="156">
        <f t="shared" si="0"/>
        <v>6</v>
      </c>
      <c r="W22" s="156"/>
      <c r="X22" s="156"/>
      <c r="Y22" s="156"/>
      <c r="Z22" s="156"/>
      <c r="AA22" s="156"/>
      <c r="AB22" s="157"/>
      <c r="AC22" s="157"/>
      <c r="AD22" s="157"/>
      <c r="AE22" s="157"/>
      <c r="AF22" s="158">
        <v>6</v>
      </c>
      <c r="AG22" s="159"/>
      <c r="AH22" s="159"/>
      <c r="AI22" s="160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8"/>
      <c r="AW22" s="148"/>
      <c r="AX22" s="148"/>
      <c r="AY22" s="143"/>
      <c r="AZ22" s="143"/>
      <c r="BA22" s="143"/>
      <c r="BB22" s="143"/>
      <c r="BC22" s="145"/>
      <c r="BD22" s="145"/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6" t="s">
        <v>109</v>
      </c>
      <c r="BX22" s="146"/>
      <c r="BY22" s="146"/>
      <c r="BZ22" s="146"/>
      <c r="CA22" s="145"/>
      <c r="CB22" s="145"/>
      <c r="CC22" s="145"/>
      <c r="CD22" s="145"/>
      <c r="CE22" s="145"/>
      <c r="CF22" s="145"/>
      <c r="CG22" s="146" t="s">
        <v>100</v>
      </c>
      <c r="CH22" s="146"/>
      <c r="CI22" s="146"/>
      <c r="CJ22" s="146"/>
      <c r="CK22" s="146"/>
      <c r="CL22" s="146"/>
      <c r="CM22" s="146" t="s">
        <v>101</v>
      </c>
      <c r="CN22" s="146"/>
      <c r="CO22" s="146"/>
      <c r="CP22" s="146"/>
      <c r="CQ22" s="146"/>
      <c r="CR22" s="146"/>
      <c r="CS22" s="161" t="s">
        <v>110</v>
      </c>
      <c r="CT22" s="161"/>
      <c r="CU22" s="161"/>
      <c r="CV22" s="161"/>
      <c r="CW22" s="161"/>
      <c r="CX22" s="161"/>
      <c r="CY22" s="161" t="s">
        <v>102</v>
      </c>
      <c r="CZ22" s="161"/>
      <c r="DA22" s="161"/>
      <c r="DB22" s="161"/>
      <c r="DC22" s="161"/>
      <c r="DD22" s="161"/>
      <c r="DE22" s="161"/>
      <c r="DF22" s="161"/>
      <c r="DG22" s="161"/>
      <c r="DH22" s="143" t="s">
        <v>102</v>
      </c>
      <c r="DI22" s="143"/>
      <c r="DJ22" s="143"/>
      <c r="DK22" s="143"/>
      <c r="DL22" s="143"/>
      <c r="DM22" s="143"/>
      <c r="DN22" s="143"/>
      <c r="DO22" s="143"/>
      <c r="DP22" s="143" t="s">
        <v>102</v>
      </c>
      <c r="DQ22" s="143"/>
      <c r="DR22" s="143"/>
      <c r="DS22" s="143"/>
      <c r="DT22" s="143"/>
      <c r="DU22" s="143"/>
      <c r="DV22" s="143" t="s">
        <v>102</v>
      </c>
      <c r="DW22" s="143"/>
      <c r="DX22" s="143"/>
      <c r="DY22" s="143"/>
      <c r="DZ22" s="143"/>
      <c r="EA22" s="143"/>
      <c r="EB22" s="143"/>
      <c r="EC22" s="143" t="s">
        <v>102</v>
      </c>
      <c r="ED22" s="143"/>
      <c r="EE22" s="143"/>
      <c r="EF22" s="143"/>
      <c r="EG22" s="143"/>
      <c r="EH22" s="143"/>
      <c r="EI22" s="143"/>
      <c r="EJ22" s="143" t="s">
        <v>102</v>
      </c>
      <c r="EK22" s="143"/>
      <c r="EL22" s="143"/>
      <c r="EM22" s="143"/>
      <c r="EN22" s="143"/>
      <c r="EO22" s="143"/>
      <c r="EP22" s="143"/>
      <c r="EQ22" s="143"/>
      <c r="ER22" s="143"/>
      <c r="ES22" s="143"/>
      <c r="ET22" s="143"/>
      <c r="EU22" s="143"/>
      <c r="EV22" s="143"/>
      <c r="EW22" s="143"/>
      <c r="EX22" s="143"/>
      <c r="EY22" s="143"/>
      <c r="EZ22" s="143"/>
      <c r="FA22" s="143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3"/>
      <c r="FM22" s="19"/>
      <c r="FN22" s="19"/>
      <c r="FO22" s="19"/>
      <c r="FP22" s="19"/>
      <c r="FQ22" s="19"/>
    </row>
    <row r="23" spans="1:173" s="11" customFormat="1" ht="56.25" customHeight="1">
      <c r="A23" s="149">
        <v>4</v>
      </c>
      <c r="B23" s="150"/>
      <c r="C23" s="151"/>
      <c r="D23" s="152" t="s">
        <v>163</v>
      </c>
      <c r="E23" s="152"/>
      <c r="F23" s="152"/>
      <c r="G23" s="152"/>
      <c r="H23" s="152"/>
      <c r="I23" s="153" t="s">
        <v>149</v>
      </c>
      <c r="J23" s="154"/>
      <c r="K23" s="154"/>
      <c r="L23" s="154"/>
      <c r="M23" s="154"/>
      <c r="N23" s="154"/>
      <c r="O23" s="155"/>
      <c r="P23" s="153" t="s">
        <v>166</v>
      </c>
      <c r="Q23" s="154"/>
      <c r="R23" s="154"/>
      <c r="S23" s="154"/>
      <c r="T23" s="154"/>
      <c r="U23" s="155"/>
      <c r="V23" s="156">
        <f t="shared" si="0"/>
        <v>308.44</v>
      </c>
      <c r="W23" s="156"/>
      <c r="X23" s="156"/>
      <c r="Y23" s="156"/>
      <c r="Z23" s="156"/>
      <c r="AA23" s="156"/>
      <c r="AB23" s="157"/>
      <c r="AC23" s="157"/>
      <c r="AD23" s="157"/>
      <c r="AE23" s="157"/>
      <c r="AF23" s="158">
        <v>308.44</v>
      </c>
      <c r="AG23" s="159"/>
      <c r="AH23" s="159"/>
      <c r="AI23" s="160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8"/>
      <c r="AW23" s="148"/>
      <c r="AX23" s="148"/>
      <c r="AY23" s="143"/>
      <c r="AZ23" s="143"/>
      <c r="BA23" s="143"/>
      <c r="BB23" s="143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6" t="s">
        <v>113</v>
      </c>
      <c r="BX23" s="146"/>
      <c r="BY23" s="146"/>
      <c r="BZ23" s="146"/>
      <c r="CA23" s="145"/>
      <c r="CB23" s="145"/>
      <c r="CC23" s="145"/>
      <c r="CD23" s="145"/>
      <c r="CE23" s="145"/>
      <c r="CF23" s="145"/>
      <c r="CG23" s="146" t="s">
        <v>100</v>
      </c>
      <c r="CH23" s="146"/>
      <c r="CI23" s="146"/>
      <c r="CJ23" s="146"/>
      <c r="CK23" s="146"/>
      <c r="CL23" s="146"/>
      <c r="CM23" s="146" t="s">
        <v>101</v>
      </c>
      <c r="CN23" s="146"/>
      <c r="CO23" s="146"/>
      <c r="CP23" s="146"/>
      <c r="CQ23" s="146"/>
      <c r="CR23" s="146"/>
      <c r="CS23" s="147" t="s">
        <v>112</v>
      </c>
      <c r="CT23" s="147"/>
      <c r="CU23" s="147"/>
      <c r="CV23" s="147"/>
      <c r="CW23" s="147"/>
      <c r="CX23" s="147"/>
      <c r="CY23" s="143" t="s">
        <v>114</v>
      </c>
      <c r="CZ23" s="143"/>
      <c r="DA23" s="143"/>
      <c r="DB23" s="143"/>
      <c r="DC23" s="143"/>
      <c r="DD23" s="143"/>
      <c r="DE23" s="143"/>
      <c r="DF23" s="143"/>
      <c r="DG23" s="143"/>
      <c r="DH23" s="143" t="s">
        <v>114</v>
      </c>
      <c r="DI23" s="143"/>
      <c r="DJ23" s="143"/>
      <c r="DK23" s="143"/>
      <c r="DL23" s="143"/>
      <c r="DM23" s="143"/>
      <c r="DN23" s="143"/>
      <c r="DO23" s="143"/>
      <c r="DP23" s="143" t="s">
        <v>102</v>
      </c>
      <c r="DQ23" s="143"/>
      <c r="DR23" s="143"/>
      <c r="DS23" s="143"/>
      <c r="DT23" s="143"/>
      <c r="DU23" s="143"/>
      <c r="DV23" s="143" t="s">
        <v>102</v>
      </c>
      <c r="DW23" s="143"/>
      <c r="DX23" s="143"/>
      <c r="DY23" s="143"/>
      <c r="DZ23" s="143"/>
      <c r="EA23" s="143"/>
      <c r="EB23" s="143"/>
      <c r="EC23" s="143" t="s">
        <v>102</v>
      </c>
      <c r="ED23" s="143"/>
      <c r="EE23" s="143"/>
      <c r="EF23" s="143"/>
      <c r="EG23" s="143"/>
      <c r="EH23" s="143"/>
      <c r="EI23" s="143"/>
      <c r="EJ23" s="144">
        <v>0.01</v>
      </c>
      <c r="EK23" s="143"/>
      <c r="EL23" s="143"/>
      <c r="EM23" s="143"/>
      <c r="EN23" s="143"/>
      <c r="EO23" s="143"/>
      <c r="EP23" s="143"/>
      <c r="EQ23" s="143"/>
      <c r="ER23" s="143"/>
      <c r="ES23" s="143"/>
      <c r="ET23" s="143"/>
      <c r="EU23" s="143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3"/>
      <c r="FG23" s="143"/>
      <c r="FH23" s="143"/>
      <c r="FI23" s="143"/>
      <c r="FJ23" s="143"/>
      <c r="FK23" s="143"/>
      <c r="FL23" s="143"/>
      <c r="FM23" s="19"/>
      <c r="FN23" s="19"/>
      <c r="FO23" s="19"/>
      <c r="FP23" s="19"/>
      <c r="FQ23" s="19"/>
    </row>
    <row r="24" spans="1:173" s="11" customFormat="1" ht="56.25" customHeight="1">
      <c r="A24" s="149">
        <v>5</v>
      </c>
      <c r="B24" s="150"/>
      <c r="C24" s="151"/>
      <c r="D24" s="152" t="s">
        <v>156</v>
      </c>
      <c r="E24" s="152"/>
      <c r="F24" s="152"/>
      <c r="G24" s="152"/>
      <c r="H24" s="152"/>
      <c r="I24" s="153" t="s">
        <v>111</v>
      </c>
      <c r="J24" s="154"/>
      <c r="K24" s="154"/>
      <c r="L24" s="154"/>
      <c r="M24" s="154"/>
      <c r="N24" s="154"/>
      <c r="O24" s="155"/>
      <c r="P24" s="143"/>
      <c r="Q24" s="143"/>
      <c r="R24" s="143"/>
      <c r="S24" s="143"/>
      <c r="T24" s="143"/>
      <c r="U24" s="143"/>
      <c r="V24" s="156">
        <f t="shared" si="0"/>
        <v>619.189</v>
      </c>
      <c r="W24" s="156"/>
      <c r="X24" s="156"/>
      <c r="Y24" s="156"/>
      <c r="Z24" s="156"/>
      <c r="AA24" s="156"/>
      <c r="AB24" s="157"/>
      <c r="AC24" s="157"/>
      <c r="AD24" s="157"/>
      <c r="AE24" s="157"/>
      <c r="AF24" s="158">
        <f>589.189+30</f>
        <v>619.189</v>
      </c>
      <c r="AG24" s="159"/>
      <c r="AH24" s="159"/>
      <c r="AI24" s="160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8"/>
      <c r="AW24" s="148"/>
      <c r="AX24" s="148"/>
      <c r="AY24" s="143"/>
      <c r="AZ24" s="143"/>
      <c r="BA24" s="143"/>
      <c r="BB24" s="143"/>
      <c r="BC24" s="145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6" t="s">
        <v>113</v>
      </c>
      <c r="BX24" s="146"/>
      <c r="BY24" s="146"/>
      <c r="BZ24" s="146"/>
      <c r="CA24" s="145"/>
      <c r="CB24" s="145"/>
      <c r="CC24" s="145"/>
      <c r="CD24" s="145"/>
      <c r="CE24" s="145"/>
      <c r="CF24" s="145"/>
      <c r="CG24" s="146" t="s">
        <v>100</v>
      </c>
      <c r="CH24" s="146"/>
      <c r="CI24" s="146"/>
      <c r="CJ24" s="146"/>
      <c r="CK24" s="146"/>
      <c r="CL24" s="146"/>
      <c r="CM24" s="146" t="s">
        <v>101</v>
      </c>
      <c r="CN24" s="146"/>
      <c r="CO24" s="146"/>
      <c r="CP24" s="146"/>
      <c r="CQ24" s="146"/>
      <c r="CR24" s="146"/>
      <c r="CS24" s="161" t="s">
        <v>110</v>
      </c>
      <c r="CT24" s="161"/>
      <c r="CU24" s="161"/>
      <c r="CV24" s="161"/>
      <c r="CW24" s="161"/>
      <c r="CX24" s="161"/>
      <c r="CY24" s="143" t="s">
        <v>102</v>
      </c>
      <c r="CZ24" s="143"/>
      <c r="DA24" s="143"/>
      <c r="DB24" s="143"/>
      <c r="DC24" s="143"/>
      <c r="DD24" s="143"/>
      <c r="DE24" s="143"/>
      <c r="DF24" s="143"/>
      <c r="DG24" s="143"/>
      <c r="DH24" s="143" t="s">
        <v>102</v>
      </c>
      <c r="DI24" s="143"/>
      <c r="DJ24" s="143"/>
      <c r="DK24" s="143"/>
      <c r="DL24" s="143"/>
      <c r="DM24" s="143"/>
      <c r="DN24" s="143"/>
      <c r="DO24" s="143"/>
      <c r="DP24" s="143" t="s">
        <v>102</v>
      </c>
      <c r="DQ24" s="143"/>
      <c r="DR24" s="143"/>
      <c r="DS24" s="143"/>
      <c r="DT24" s="143"/>
      <c r="DU24" s="143"/>
      <c r="DV24" s="143" t="s">
        <v>102</v>
      </c>
      <c r="DW24" s="143"/>
      <c r="DX24" s="143"/>
      <c r="DY24" s="143"/>
      <c r="DZ24" s="143"/>
      <c r="EA24" s="143"/>
      <c r="EB24" s="143"/>
      <c r="EC24" s="143" t="s">
        <v>102</v>
      </c>
      <c r="ED24" s="143"/>
      <c r="EE24" s="143"/>
      <c r="EF24" s="143"/>
      <c r="EG24" s="143"/>
      <c r="EH24" s="143"/>
      <c r="EI24" s="143"/>
      <c r="EJ24" s="143" t="s">
        <v>102</v>
      </c>
      <c r="EK24" s="143"/>
      <c r="EL24" s="143"/>
      <c r="EM24" s="143"/>
      <c r="EN24" s="143"/>
      <c r="EO24" s="143"/>
      <c r="EP24" s="143"/>
      <c r="EQ24" s="143"/>
      <c r="ER24" s="143"/>
      <c r="ES24" s="143"/>
      <c r="ET24" s="143"/>
      <c r="EU24" s="143"/>
      <c r="EV24" s="143"/>
      <c r="EW24" s="143"/>
      <c r="EX24" s="143"/>
      <c r="EY24" s="143"/>
      <c r="EZ24" s="143"/>
      <c r="FA24" s="143"/>
      <c r="FB24" s="143"/>
      <c r="FC24" s="143"/>
      <c r="FD24" s="143"/>
      <c r="FE24" s="143"/>
      <c r="FF24" s="143"/>
      <c r="FG24" s="143"/>
      <c r="FH24" s="143"/>
      <c r="FI24" s="143"/>
      <c r="FJ24" s="143"/>
      <c r="FK24" s="143"/>
      <c r="FL24" s="143"/>
      <c r="FM24" s="19"/>
      <c r="FN24" s="19"/>
      <c r="FO24" s="19"/>
      <c r="FP24" s="19"/>
      <c r="FQ24" s="19"/>
    </row>
    <row r="25" spans="1:173" s="11" customFormat="1" ht="61.5" customHeight="1">
      <c r="A25" s="149">
        <v>6</v>
      </c>
      <c r="B25" s="150"/>
      <c r="C25" s="151"/>
      <c r="D25" s="152" t="s">
        <v>156</v>
      </c>
      <c r="E25" s="152"/>
      <c r="F25" s="152"/>
      <c r="G25" s="152"/>
      <c r="H25" s="152"/>
      <c r="I25" s="153" t="s">
        <v>165</v>
      </c>
      <c r="J25" s="154"/>
      <c r="K25" s="154"/>
      <c r="L25" s="154"/>
      <c r="M25" s="154"/>
      <c r="N25" s="154"/>
      <c r="O25" s="155"/>
      <c r="P25" s="162"/>
      <c r="Q25" s="163"/>
      <c r="R25" s="163"/>
      <c r="S25" s="163"/>
      <c r="T25" s="163"/>
      <c r="U25" s="164"/>
      <c r="V25" s="156">
        <f t="shared" si="0"/>
        <v>394.02</v>
      </c>
      <c r="W25" s="156"/>
      <c r="X25" s="156"/>
      <c r="Y25" s="156"/>
      <c r="Z25" s="156"/>
      <c r="AA25" s="156"/>
      <c r="AB25" s="157"/>
      <c r="AC25" s="157"/>
      <c r="AD25" s="157"/>
      <c r="AE25" s="157"/>
      <c r="AF25" s="158">
        <v>394.02</v>
      </c>
      <c r="AG25" s="159"/>
      <c r="AH25" s="159"/>
      <c r="AI25" s="160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8"/>
      <c r="AW25" s="148"/>
      <c r="AX25" s="148"/>
      <c r="AY25" s="143"/>
      <c r="AZ25" s="143"/>
      <c r="BA25" s="143"/>
      <c r="BB25" s="143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6" t="s">
        <v>113</v>
      </c>
      <c r="BX25" s="146"/>
      <c r="BY25" s="146"/>
      <c r="BZ25" s="146"/>
      <c r="CA25" s="145"/>
      <c r="CB25" s="145"/>
      <c r="CC25" s="145"/>
      <c r="CD25" s="145"/>
      <c r="CE25" s="145"/>
      <c r="CF25" s="145"/>
      <c r="CG25" s="146" t="s">
        <v>100</v>
      </c>
      <c r="CH25" s="146"/>
      <c r="CI25" s="146"/>
      <c r="CJ25" s="146"/>
      <c r="CK25" s="146"/>
      <c r="CL25" s="146"/>
      <c r="CM25" s="146" t="s">
        <v>101</v>
      </c>
      <c r="CN25" s="146"/>
      <c r="CO25" s="146"/>
      <c r="CP25" s="146"/>
      <c r="CQ25" s="146"/>
      <c r="CR25" s="146"/>
      <c r="CS25" s="161" t="s">
        <v>110</v>
      </c>
      <c r="CT25" s="161"/>
      <c r="CU25" s="161"/>
      <c r="CV25" s="161"/>
      <c r="CW25" s="161"/>
      <c r="CX25" s="161"/>
      <c r="CY25" s="143" t="s">
        <v>102</v>
      </c>
      <c r="CZ25" s="143"/>
      <c r="DA25" s="143"/>
      <c r="DB25" s="143"/>
      <c r="DC25" s="143"/>
      <c r="DD25" s="143"/>
      <c r="DE25" s="143"/>
      <c r="DF25" s="143"/>
      <c r="DG25" s="143"/>
      <c r="DH25" s="143" t="s">
        <v>102</v>
      </c>
      <c r="DI25" s="143"/>
      <c r="DJ25" s="143"/>
      <c r="DK25" s="143"/>
      <c r="DL25" s="143"/>
      <c r="DM25" s="143"/>
      <c r="DN25" s="143"/>
      <c r="DO25" s="143"/>
      <c r="DP25" s="143" t="s">
        <v>102</v>
      </c>
      <c r="DQ25" s="143"/>
      <c r="DR25" s="143"/>
      <c r="DS25" s="143"/>
      <c r="DT25" s="143"/>
      <c r="DU25" s="143"/>
      <c r="DV25" s="143" t="s">
        <v>102</v>
      </c>
      <c r="DW25" s="143"/>
      <c r="DX25" s="143"/>
      <c r="DY25" s="143"/>
      <c r="DZ25" s="143"/>
      <c r="EA25" s="143"/>
      <c r="EB25" s="143"/>
      <c r="EC25" s="143" t="s">
        <v>102</v>
      </c>
      <c r="ED25" s="143"/>
      <c r="EE25" s="143"/>
      <c r="EF25" s="143"/>
      <c r="EG25" s="143"/>
      <c r="EH25" s="143"/>
      <c r="EI25" s="143"/>
      <c r="EJ25" s="143" t="s">
        <v>102</v>
      </c>
      <c r="EK25" s="143"/>
      <c r="EL25" s="143"/>
      <c r="EM25" s="143"/>
      <c r="EN25" s="143"/>
      <c r="EO25" s="143"/>
      <c r="EP25" s="143"/>
      <c r="EQ25" s="143"/>
      <c r="ER25" s="143"/>
      <c r="ES25" s="143"/>
      <c r="ET25" s="143"/>
      <c r="EU25" s="143"/>
      <c r="EV25" s="143"/>
      <c r="EW25" s="143"/>
      <c r="EX25" s="143"/>
      <c r="EY25" s="143"/>
      <c r="EZ25" s="143"/>
      <c r="FA25" s="143"/>
      <c r="FB25" s="143"/>
      <c r="FC25" s="143"/>
      <c r="FD25" s="143"/>
      <c r="FE25" s="143"/>
      <c r="FF25" s="143"/>
      <c r="FG25" s="143"/>
      <c r="FH25" s="143"/>
      <c r="FI25" s="143"/>
      <c r="FJ25" s="143"/>
      <c r="FK25" s="143"/>
      <c r="FL25" s="143"/>
      <c r="FM25" s="19"/>
      <c r="FN25" s="19"/>
      <c r="FO25" s="19"/>
      <c r="FP25" s="19"/>
      <c r="FQ25" s="19"/>
    </row>
    <row r="26" spans="1:173" s="26" customFormat="1" ht="10.5">
      <c r="A26" s="201"/>
      <c r="B26" s="201"/>
      <c r="C26" s="201"/>
      <c r="D26" s="199" t="s">
        <v>115</v>
      </c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200">
        <f>SUM(AF20:AI25)</f>
        <v>1627.2489999999998</v>
      </c>
      <c r="AG26" s="200"/>
      <c r="AH26" s="200"/>
      <c r="AI26" s="200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 t="s">
        <v>18</v>
      </c>
      <c r="AW26" s="199"/>
      <c r="AX26" s="199"/>
      <c r="AY26" s="199" t="s">
        <v>18</v>
      </c>
      <c r="AZ26" s="199"/>
      <c r="BA26" s="199"/>
      <c r="BB26" s="199"/>
      <c r="BC26" s="199" t="s">
        <v>18</v>
      </c>
      <c r="BD26" s="199"/>
      <c r="BE26" s="199"/>
      <c r="BF26" s="199"/>
      <c r="BG26" s="199" t="s">
        <v>18</v>
      </c>
      <c r="BH26" s="199"/>
      <c r="BI26" s="199"/>
      <c r="BJ26" s="199"/>
      <c r="BK26" s="199" t="s">
        <v>18</v>
      </c>
      <c r="BL26" s="199"/>
      <c r="BM26" s="199"/>
      <c r="BN26" s="199"/>
      <c r="BO26" s="199" t="s">
        <v>18</v>
      </c>
      <c r="BP26" s="199"/>
      <c r="BQ26" s="199"/>
      <c r="BR26" s="199"/>
      <c r="BS26" s="199" t="s">
        <v>18</v>
      </c>
      <c r="BT26" s="199"/>
      <c r="BU26" s="199"/>
      <c r="BV26" s="199"/>
      <c r="BW26" s="199" t="s">
        <v>18</v>
      </c>
      <c r="BX26" s="199"/>
      <c r="BY26" s="199"/>
      <c r="BZ26" s="199"/>
      <c r="CA26" s="199" t="s">
        <v>18</v>
      </c>
      <c r="CB26" s="199"/>
      <c r="CC26" s="199"/>
      <c r="CD26" s="199" t="s">
        <v>18</v>
      </c>
      <c r="CE26" s="199"/>
      <c r="CF26" s="199"/>
      <c r="CG26" s="199" t="s">
        <v>18</v>
      </c>
      <c r="CH26" s="199"/>
      <c r="CI26" s="199"/>
      <c r="CJ26" s="199"/>
      <c r="CK26" s="199"/>
      <c r="CL26" s="199"/>
      <c r="CM26" s="199" t="s">
        <v>18</v>
      </c>
      <c r="CN26" s="199"/>
      <c r="CO26" s="199"/>
      <c r="CP26" s="199"/>
      <c r="CQ26" s="199"/>
      <c r="CR26" s="199"/>
      <c r="CS26" s="199" t="s">
        <v>18</v>
      </c>
      <c r="CT26" s="199"/>
      <c r="CU26" s="199"/>
      <c r="CV26" s="199"/>
      <c r="CW26" s="199"/>
      <c r="CX26" s="199"/>
      <c r="CY26" s="199" t="s">
        <v>18</v>
      </c>
      <c r="CZ26" s="199"/>
      <c r="DA26" s="199"/>
      <c r="DB26" s="199"/>
      <c r="DC26" s="199"/>
      <c r="DD26" s="199"/>
      <c r="DE26" s="199"/>
      <c r="DF26" s="199"/>
      <c r="DG26" s="199"/>
      <c r="DH26" s="199" t="s">
        <v>18</v>
      </c>
      <c r="DI26" s="199"/>
      <c r="DJ26" s="199"/>
      <c r="DK26" s="199"/>
      <c r="DL26" s="199"/>
      <c r="DM26" s="199"/>
      <c r="DN26" s="199"/>
      <c r="DO26" s="199"/>
      <c r="DP26" s="199" t="s">
        <v>18</v>
      </c>
      <c r="DQ26" s="199"/>
      <c r="DR26" s="199"/>
      <c r="DS26" s="199"/>
      <c r="DT26" s="199"/>
      <c r="DU26" s="199"/>
      <c r="DV26" s="199" t="s">
        <v>18</v>
      </c>
      <c r="DW26" s="199"/>
      <c r="DX26" s="199"/>
      <c r="DY26" s="199"/>
      <c r="DZ26" s="199"/>
      <c r="EA26" s="199"/>
      <c r="EB26" s="199"/>
      <c r="EC26" s="199" t="s">
        <v>18</v>
      </c>
      <c r="ED26" s="199"/>
      <c r="EE26" s="199"/>
      <c r="EF26" s="199"/>
      <c r="EG26" s="199"/>
      <c r="EH26" s="199"/>
      <c r="EI26" s="199"/>
      <c r="EJ26" s="199" t="s">
        <v>18</v>
      </c>
      <c r="EK26" s="199"/>
      <c r="EL26" s="199"/>
      <c r="EM26" s="199"/>
      <c r="EN26" s="199"/>
      <c r="EO26" s="199"/>
      <c r="EP26" s="199"/>
      <c r="EQ26" s="199" t="s">
        <v>18</v>
      </c>
      <c r="ER26" s="199"/>
      <c r="ES26" s="199"/>
      <c r="ET26" s="199"/>
      <c r="EU26" s="199"/>
      <c r="EV26" s="199"/>
      <c r="EW26" s="199" t="s">
        <v>18</v>
      </c>
      <c r="EX26" s="199"/>
      <c r="EY26" s="199"/>
      <c r="EZ26" s="199"/>
      <c r="FA26" s="199"/>
      <c r="FB26" s="199"/>
      <c r="FC26" s="199"/>
      <c r="FD26" s="199"/>
      <c r="FE26" s="199" t="s">
        <v>18</v>
      </c>
      <c r="FF26" s="199"/>
      <c r="FG26" s="199"/>
      <c r="FH26" s="199"/>
      <c r="FI26" s="199"/>
      <c r="FJ26" s="199"/>
      <c r="FK26" s="199"/>
      <c r="FL26" s="199"/>
      <c r="FM26" s="25"/>
      <c r="FN26" s="25"/>
      <c r="FO26" s="25"/>
      <c r="FP26" s="25"/>
      <c r="FQ26" s="25"/>
    </row>
    <row r="27" spans="1:173" s="11" customFormat="1" ht="56.25" customHeight="1">
      <c r="A27" s="149">
        <v>7</v>
      </c>
      <c r="B27" s="150"/>
      <c r="C27" s="151"/>
      <c r="D27" s="152" t="s">
        <v>167</v>
      </c>
      <c r="E27" s="152"/>
      <c r="F27" s="152"/>
      <c r="G27" s="152"/>
      <c r="H27" s="152"/>
      <c r="I27" s="224" t="s">
        <v>136</v>
      </c>
      <c r="J27" s="225"/>
      <c r="K27" s="225"/>
      <c r="L27" s="225"/>
      <c r="M27" s="225"/>
      <c r="N27" s="225"/>
      <c r="O27" s="226"/>
      <c r="P27" s="161" t="s">
        <v>145</v>
      </c>
      <c r="Q27" s="161"/>
      <c r="R27" s="161"/>
      <c r="S27" s="161"/>
      <c r="T27" s="161"/>
      <c r="U27" s="161"/>
      <c r="V27" s="227">
        <f>AF27</f>
        <v>62.7096</v>
      </c>
      <c r="W27" s="227"/>
      <c r="X27" s="227"/>
      <c r="Y27" s="227"/>
      <c r="Z27" s="227"/>
      <c r="AA27" s="227"/>
      <c r="AB27" s="157"/>
      <c r="AC27" s="157"/>
      <c r="AD27" s="157"/>
      <c r="AE27" s="157"/>
      <c r="AF27" s="213">
        <v>62.7096</v>
      </c>
      <c r="AG27" s="214"/>
      <c r="AH27" s="214"/>
      <c r="AI27" s="21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8"/>
      <c r="AW27" s="148"/>
      <c r="AX27" s="148"/>
      <c r="AY27" s="143"/>
      <c r="AZ27" s="143"/>
      <c r="BA27" s="143"/>
      <c r="BB27" s="143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6" t="s">
        <v>109</v>
      </c>
      <c r="BX27" s="146"/>
      <c r="BY27" s="146"/>
      <c r="BZ27" s="146"/>
      <c r="CA27" s="145"/>
      <c r="CB27" s="145"/>
      <c r="CC27" s="145"/>
      <c r="CD27" s="145"/>
      <c r="CE27" s="145"/>
      <c r="CF27" s="145"/>
      <c r="CG27" s="146" t="s">
        <v>100</v>
      </c>
      <c r="CH27" s="146"/>
      <c r="CI27" s="146"/>
      <c r="CJ27" s="146"/>
      <c r="CK27" s="146"/>
      <c r="CL27" s="146"/>
      <c r="CM27" s="146" t="s">
        <v>101</v>
      </c>
      <c r="CN27" s="146"/>
      <c r="CO27" s="146"/>
      <c r="CP27" s="146"/>
      <c r="CQ27" s="146"/>
      <c r="CR27" s="146"/>
      <c r="CS27" s="161" t="s">
        <v>110</v>
      </c>
      <c r="CT27" s="161"/>
      <c r="CU27" s="161"/>
      <c r="CV27" s="161"/>
      <c r="CW27" s="161"/>
      <c r="CX27" s="161"/>
      <c r="CY27" s="143" t="s">
        <v>102</v>
      </c>
      <c r="CZ27" s="143"/>
      <c r="DA27" s="143"/>
      <c r="DB27" s="143"/>
      <c r="DC27" s="143"/>
      <c r="DD27" s="143"/>
      <c r="DE27" s="143"/>
      <c r="DF27" s="143"/>
      <c r="DG27" s="143"/>
      <c r="DH27" s="143" t="s">
        <v>102</v>
      </c>
      <c r="DI27" s="143"/>
      <c r="DJ27" s="143"/>
      <c r="DK27" s="143"/>
      <c r="DL27" s="143"/>
      <c r="DM27" s="143"/>
      <c r="DN27" s="143"/>
      <c r="DO27" s="143"/>
      <c r="DP27" s="143" t="s">
        <v>102</v>
      </c>
      <c r="DQ27" s="143"/>
      <c r="DR27" s="143"/>
      <c r="DS27" s="143"/>
      <c r="DT27" s="143"/>
      <c r="DU27" s="143"/>
      <c r="DV27" s="143" t="s">
        <v>102</v>
      </c>
      <c r="DW27" s="143"/>
      <c r="DX27" s="143"/>
      <c r="DY27" s="143"/>
      <c r="DZ27" s="143"/>
      <c r="EA27" s="143"/>
      <c r="EB27" s="143"/>
      <c r="EC27" s="143" t="s">
        <v>102</v>
      </c>
      <c r="ED27" s="143"/>
      <c r="EE27" s="143"/>
      <c r="EF27" s="143"/>
      <c r="EG27" s="143"/>
      <c r="EH27" s="143"/>
      <c r="EI27" s="143"/>
      <c r="EJ27" s="143" t="s">
        <v>102</v>
      </c>
      <c r="EK27" s="143"/>
      <c r="EL27" s="143"/>
      <c r="EM27" s="143"/>
      <c r="EN27" s="143"/>
      <c r="EO27" s="143"/>
      <c r="EP27" s="143"/>
      <c r="EQ27" s="143"/>
      <c r="ER27" s="143"/>
      <c r="ES27" s="143"/>
      <c r="ET27" s="143"/>
      <c r="EU27" s="143"/>
      <c r="EV27" s="143"/>
      <c r="EW27" s="143"/>
      <c r="EX27" s="143"/>
      <c r="EY27" s="143"/>
      <c r="EZ27" s="143"/>
      <c r="FA27" s="143"/>
      <c r="FB27" s="143"/>
      <c r="FC27" s="143"/>
      <c r="FD27" s="143"/>
      <c r="FE27" s="143"/>
      <c r="FF27" s="143"/>
      <c r="FG27" s="143"/>
      <c r="FH27" s="143"/>
      <c r="FI27" s="143"/>
      <c r="FJ27" s="143"/>
      <c r="FK27" s="143"/>
      <c r="FL27" s="143"/>
      <c r="FM27" s="19"/>
      <c r="FN27" s="19"/>
      <c r="FO27" s="19"/>
      <c r="FP27" s="19"/>
      <c r="FQ27" s="19"/>
    </row>
    <row r="28" spans="1:173" s="11" customFormat="1" ht="56.25" customHeight="1">
      <c r="A28" s="149">
        <v>8</v>
      </c>
      <c r="B28" s="150"/>
      <c r="C28" s="151"/>
      <c r="D28" s="152" t="s">
        <v>164</v>
      </c>
      <c r="E28" s="152"/>
      <c r="F28" s="152"/>
      <c r="G28" s="152"/>
      <c r="H28" s="152"/>
      <c r="I28" s="153" t="s">
        <v>142</v>
      </c>
      <c r="J28" s="154"/>
      <c r="K28" s="154"/>
      <c r="L28" s="154"/>
      <c r="M28" s="154"/>
      <c r="N28" s="154"/>
      <c r="O28" s="155"/>
      <c r="P28" s="153" t="s">
        <v>176</v>
      </c>
      <c r="Q28" s="154"/>
      <c r="R28" s="154"/>
      <c r="S28" s="154"/>
      <c r="T28" s="154"/>
      <c r="U28" s="155"/>
      <c r="V28" s="227">
        <f>AF28</f>
        <v>28.50991</v>
      </c>
      <c r="W28" s="227"/>
      <c r="X28" s="227"/>
      <c r="Y28" s="227"/>
      <c r="Z28" s="227"/>
      <c r="AA28" s="227"/>
      <c r="AB28" s="157"/>
      <c r="AC28" s="157"/>
      <c r="AD28" s="157"/>
      <c r="AE28" s="157"/>
      <c r="AF28" s="213">
        <v>28.50991</v>
      </c>
      <c r="AG28" s="214"/>
      <c r="AH28" s="214"/>
      <c r="AI28" s="21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8"/>
      <c r="AW28" s="148"/>
      <c r="AX28" s="148"/>
      <c r="AY28" s="143"/>
      <c r="AZ28" s="143"/>
      <c r="BA28" s="143"/>
      <c r="BB28" s="143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6" t="s">
        <v>113</v>
      </c>
      <c r="BX28" s="146"/>
      <c r="BY28" s="146"/>
      <c r="BZ28" s="146"/>
      <c r="CA28" s="145"/>
      <c r="CB28" s="145"/>
      <c r="CC28" s="145"/>
      <c r="CD28" s="145"/>
      <c r="CE28" s="145"/>
      <c r="CF28" s="145"/>
      <c r="CG28" s="146" t="s">
        <v>100</v>
      </c>
      <c r="CH28" s="146"/>
      <c r="CI28" s="146"/>
      <c r="CJ28" s="146"/>
      <c r="CK28" s="146"/>
      <c r="CL28" s="146"/>
      <c r="CM28" s="146" t="s">
        <v>101</v>
      </c>
      <c r="CN28" s="146"/>
      <c r="CO28" s="146"/>
      <c r="CP28" s="146"/>
      <c r="CQ28" s="146"/>
      <c r="CR28" s="146"/>
      <c r="CS28" s="161" t="s">
        <v>110</v>
      </c>
      <c r="CT28" s="161"/>
      <c r="CU28" s="161"/>
      <c r="CV28" s="161"/>
      <c r="CW28" s="161"/>
      <c r="CX28" s="161"/>
      <c r="CY28" s="143" t="s">
        <v>102</v>
      </c>
      <c r="CZ28" s="143"/>
      <c r="DA28" s="143"/>
      <c r="DB28" s="143"/>
      <c r="DC28" s="143"/>
      <c r="DD28" s="143"/>
      <c r="DE28" s="143"/>
      <c r="DF28" s="143"/>
      <c r="DG28" s="143"/>
      <c r="DH28" s="143" t="s">
        <v>102</v>
      </c>
      <c r="DI28" s="143"/>
      <c r="DJ28" s="143"/>
      <c r="DK28" s="143"/>
      <c r="DL28" s="143"/>
      <c r="DM28" s="143"/>
      <c r="DN28" s="143"/>
      <c r="DO28" s="143"/>
      <c r="DP28" s="143" t="s">
        <v>102</v>
      </c>
      <c r="DQ28" s="143"/>
      <c r="DR28" s="143"/>
      <c r="DS28" s="143"/>
      <c r="DT28" s="143"/>
      <c r="DU28" s="143"/>
      <c r="DV28" s="143" t="s">
        <v>102</v>
      </c>
      <c r="DW28" s="143"/>
      <c r="DX28" s="143"/>
      <c r="DY28" s="143"/>
      <c r="DZ28" s="143"/>
      <c r="EA28" s="143"/>
      <c r="EB28" s="143"/>
      <c r="EC28" s="143" t="s">
        <v>102</v>
      </c>
      <c r="ED28" s="143"/>
      <c r="EE28" s="143"/>
      <c r="EF28" s="143"/>
      <c r="EG28" s="143"/>
      <c r="EH28" s="143"/>
      <c r="EI28" s="143"/>
      <c r="EJ28" s="143" t="s">
        <v>102</v>
      </c>
      <c r="EK28" s="143"/>
      <c r="EL28" s="143"/>
      <c r="EM28" s="143"/>
      <c r="EN28" s="143"/>
      <c r="EO28" s="143"/>
      <c r="EP28" s="143"/>
      <c r="EQ28" s="143"/>
      <c r="ER28" s="143"/>
      <c r="ES28" s="143"/>
      <c r="ET28" s="143"/>
      <c r="EU28" s="143"/>
      <c r="EV28" s="143"/>
      <c r="EW28" s="143"/>
      <c r="EX28" s="143"/>
      <c r="EY28" s="143"/>
      <c r="EZ28" s="143"/>
      <c r="FA28" s="143"/>
      <c r="FB28" s="143"/>
      <c r="FC28" s="143"/>
      <c r="FD28" s="143"/>
      <c r="FE28" s="143"/>
      <c r="FF28" s="143"/>
      <c r="FG28" s="143"/>
      <c r="FH28" s="143"/>
      <c r="FI28" s="143"/>
      <c r="FJ28" s="143"/>
      <c r="FK28" s="143"/>
      <c r="FL28" s="143"/>
      <c r="FM28" s="19"/>
      <c r="FN28" s="19"/>
      <c r="FO28" s="19"/>
      <c r="FP28" s="19"/>
      <c r="FQ28" s="19"/>
    </row>
    <row r="29" spans="1:173" s="11" customFormat="1" ht="56.25" customHeight="1">
      <c r="A29" s="149">
        <v>9</v>
      </c>
      <c r="B29" s="150"/>
      <c r="C29" s="151"/>
      <c r="D29" s="152" t="s">
        <v>169</v>
      </c>
      <c r="E29" s="152"/>
      <c r="F29" s="152"/>
      <c r="G29" s="152"/>
      <c r="H29" s="152"/>
      <c r="I29" s="153" t="s">
        <v>170</v>
      </c>
      <c r="J29" s="154"/>
      <c r="K29" s="154"/>
      <c r="L29" s="154"/>
      <c r="M29" s="154"/>
      <c r="N29" s="154"/>
      <c r="O29" s="155"/>
      <c r="P29" s="153" t="s">
        <v>171</v>
      </c>
      <c r="Q29" s="154"/>
      <c r="R29" s="154"/>
      <c r="S29" s="154"/>
      <c r="T29" s="154"/>
      <c r="U29" s="155"/>
      <c r="V29" s="227">
        <f>AF29</f>
        <v>29.7</v>
      </c>
      <c r="W29" s="227"/>
      <c r="X29" s="227"/>
      <c r="Y29" s="227"/>
      <c r="Z29" s="227"/>
      <c r="AA29" s="227"/>
      <c r="AB29" s="157"/>
      <c r="AC29" s="157"/>
      <c r="AD29" s="157"/>
      <c r="AE29" s="157"/>
      <c r="AF29" s="213">
        <v>29.7</v>
      </c>
      <c r="AG29" s="214"/>
      <c r="AH29" s="214"/>
      <c r="AI29" s="21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8"/>
      <c r="AW29" s="148"/>
      <c r="AX29" s="148"/>
      <c r="AY29" s="143"/>
      <c r="AZ29" s="143"/>
      <c r="BA29" s="143"/>
      <c r="BB29" s="143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6" t="s">
        <v>113</v>
      </c>
      <c r="BX29" s="146"/>
      <c r="BY29" s="146"/>
      <c r="BZ29" s="146"/>
      <c r="CA29" s="145"/>
      <c r="CB29" s="145"/>
      <c r="CC29" s="145"/>
      <c r="CD29" s="145"/>
      <c r="CE29" s="145"/>
      <c r="CF29" s="145"/>
      <c r="CG29" s="146" t="s">
        <v>100</v>
      </c>
      <c r="CH29" s="146"/>
      <c r="CI29" s="146"/>
      <c r="CJ29" s="146"/>
      <c r="CK29" s="146"/>
      <c r="CL29" s="146"/>
      <c r="CM29" s="146" t="s">
        <v>101</v>
      </c>
      <c r="CN29" s="146"/>
      <c r="CO29" s="146"/>
      <c r="CP29" s="146"/>
      <c r="CQ29" s="146"/>
      <c r="CR29" s="146"/>
      <c r="CS29" s="147" t="s">
        <v>112</v>
      </c>
      <c r="CT29" s="147"/>
      <c r="CU29" s="147"/>
      <c r="CV29" s="147"/>
      <c r="CW29" s="147"/>
      <c r="CX29" s="147"/>
      <c r="CY29" s="143" t="s">
        <v>114</v>
      </c>
      <c r="CZ29" s="143"/>
      <c r="DA29" s="143"/>
      <c r="DB29" s="143"/>
      <c r="DC29" s="143"/>
      <c r="DD29" s="143"/>
      <c r="DE29" s="143"/>
      <c r="DF29" s="143"/>
      <c r="DG29" s="143"/>
      <c r="DH29" s="143" t="s">
        <v>114</v>
      </c>
      <c r="DI29" s="143"/>
      <c r="DJ29" s="143"/>
      <c r="DK29" s="143"/>
      <c r="DL29" s="143"/>
      <c r="DM29" s="143"/>
      <c r="DN29" s="143"/>
      <c r="DO29" s="143"/>
      <c r="DP29" s="143" t="s">
        <v>102</v>
      </c>
      <c r="DQ29" s="143"/>
      <c r="DR29" s="143"/>
      <c r="DS29" s="143"/>
      <c r="DT29" s="143"/>
      <c r="DU29" s="143"/>
      <c r="DV29" s="143" t="s">
        <v>102</v>
      </c>
      <c r="DW29" s="143"/>
      <c r="DX29" s="143"/>
      <c r="DY29" s="143"/>
      <c r="DZ29" s="143"/>
      <c r="EA29" s="143"/>
      <c r="EB29" s="143"/>
      <c r="EC29" s="143" t="s">
        <v>102</v>
      </c>
      <c r="ED29" s="143"/>
      <c r="EE29" s="143"/>
      <c r="EF29" s="143"/>
      <c r="EG29" s="143"/>
      <c r="EH29" s="143"/>
      <c r="EI29" s="143"/>
      <c r="EJ29" s="144">
        <v>0.01</v>
      </c>
      <c r="EK29" s="143"/>
      <c r="EL29" s="143"/>
      <c r="EM29" s="143"/>
      <c r="EN29" s="143"/>
      <c r="EO29" s="143"/>
      <c r="EP29" s="143"/>
      <c r="EQ29" s="143"/>
      <c r="ER29" s="143"/>
      <c r="ES29" s="143"/>
      <c r="ET29" s="143"/>
      <c r="EU29" s="143"/>
      <c r="EV29" s="143"/>
      <c r="EW29" s="143"/>
      <c r="EX29" s="143"/>
      <c r="EY29" s="143"/>
      <c r="EZ29" s="143"/>
      <c r="FA29" s="143"/>
      <c r="FB29" s="143"/>
      <c r="FC29" s="143"/>
      <c r="FD29" s="143"/>
      <c r="FE29" s="153" t="s">
        <v>177</v>
      </c>
      <c r="FF29" s="154"/>
      <c r="FG29" s="154"/>
      <c r="FH29" s="154"/>
      <c r="FI29" s="154"/>
      <c r="FJ29" s="154"/>
      <c r="FK29" s="154"/>
      <c r="FL29" s="155"/>
      <c r="FM29" s="19"/>
      <c r="FN29" s="19"/>
      <c r="FO29" s="19"/>
      <c r="FP29" s="19"/>
      <c r="FQ29" s="19"/>
    </row>
    <row r="30" spans="1:173" s="11" customFormat="1" ht="56.25" customHeight="1">
      <c r="A30" s="149">
        <v>10</v>
      </c>
      <c r="B30" s="150"/>
      <c r="C30" s="151"/>
      <c r="D30" s="152" t="s">
        <v>175</v>
      </c>
      <c r="E30" s="152"/>
      <c r="F30" s="152"/>
      <c r="G30" s="152"/>
      <c r="H30" s="152"/>
      <c r="I30" s="153" t="s">
        <v>172</v>
      </c>
      <c r="J30" s="154"/>
      <c r="K30" s="154"/>
      <c r="L30" s="154"/>
      <c r="M30" s="154"/>
      <c r="N30" s="154"/>
      <c r="O30" s="155"/>
      <c r="P30" s="153" t="s">
        <v>173</v>
      </c>
      <c r="Q30" s="154"/>
      <c r="R30" s="154"/>
      <c r="S30" s="154"/>
      <c r="T30" s="154"/>
      <c r="U30" s="155"/>
      <c r="V30" s="227">
        <f>AF30</f>
        <v>113.23238</v>
      </c>
      <c r="W30" s="227"/>
      <c r="X30" s="227"/>
      <c r="Y30" s="227"/>
      <c r="Z30" s="227"/>
      <c r="AA30" s="227"/>
      <c r="AB30" s="157"/>
      <c r="AC30" s="157"/>
      <c r="AD30" s="157"/>
      <c r="AE30" s="157"/>
      <c r="AF30" s="213">
        <v>113.23238</v>
      </c>
      <c r="AG30" s="214"/>
      <c r="AH30" s="214"/>
      <c r="AI30" s="21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8"/>
      <c r="AW30" s="148"/>
      <c r="AX30" s="148"/>
      <c r="AY30" s="143"/>
      <c r="AZ30" s="143"/>
      <c r="BA30" s="143"/>
      <c r="BB30" s="143"/>
      <c r="BC30" s="145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6" t="s">
        <v>113</v>
      </c>
      <c r="BX30" s="146"/>
      <c r="BY30" s="146"/>
      <c r="BZ30" s="146"/>
      <c r="CA30" s="145"/>
      <c r="CB30" s="145"/>
      <c r="CC30" s="145"/>
      <c r="CD30" s="145"/>
      <c r="CE30" s="145"/>
      <c r="CF30" s="145"/>
      <c r="CG30" s="146" t="s">
        <v>100</v>
      </c>
      <c r="CH30" s="146"/>
      <c r="CI30" s="146"/>
      <c r="CJ30" s="146"/>
      <c r="CK30" s="146"/>
      <c r="CL30" s="146"/>
      <c r="CM30" s="146" t="s">
        <v>101</v>
      </c>
      <c r="CN30" s="146"/>
      <c r="CO30" s="146"/>
      <c r="CP30" s="146"/>
      <c r="CQ30" s="146"/>
      <c r="CR30" s="146"/>
      <c r="CS30" s="147" t="s">
        <v>112</v>
      </c>
      <c r="CT30" s="147"/>
      <c r="CU30" s="147"/>
      <c r="CV30" s="147"/>
      <c r="CW30" s="147"/>
      <c r="CX30" s="147"/>
      <c r="CY30" s="143" t="s">
        <v>114</v>
      </c>
      <c r="CZ30" s="143"/>
      <c r="DA30" s="143"/>
      <c r="DB30" s="143"/>
      <c r="DC30" s="143"/>
      <c r="DD30" s="143"/>
      <c r="DE30" s="143"/>
      <c r="DF30" s="143"/>
      <c r="DG30" s="143"/>
      <c r="DH30" s="143" t="s">
        <v>114</v>
      </c>
      <c r="DI30" s="143"/>
      <c r="DJ30" s="143"/>
      <c r="DK30" s="143"/>
      <c r="DL30" s="143"/>
      <c r="DM30" s="143"/>
      <c r="DN30" s="143"/>
      <c r="DO30" s="143"/>
      <c r="DP30" s="143" t="s">
        <v>102</v>
      </c>
      <c r="DQ30" s="143"/>
      <c r="DR30" s="143"/>
      <c r="DS30" s="143"/>
      <c r="DT30" s="143"/>
      <c r="DU30" s="143"/>
      <c r="DV30" s="143" t="s">
        <v>102</v>
      </c>
      <c r="DW30" s="143"/>
      <c r="DX30" s="143"/>
      <c r="DY30" s="143"/>
      <c r="DZ30" s="143"/>
      <c r="EA30" s="143"/>
      <c r="EB30" s="143"/>
      <c r="EC30" s="143" t="s">
        <v>102</v>
      </c>
      <c r="ED30" s="143"/>
      <c r="EE30" s="143"/>
      <c r="EF30" s="143"/>
      <c r="EG30" s="143"/>
      <c r="EH30" s="143"/>
      <c r="EI30" s="143"/>
      <c r="EJ30" s="144">
        <v>0.01</v>
      </c>
      <c r="EK30" s="143"/>
      <c r="EL30" s="143"/>
      <c r="EM30" s="143"/>
      <c r="EN30" s="143"/>
      <c r="EO30" s="143"/>
      <c r="EP30" s="143"/>
      <c r="EQ30" s="143"/>
      <c r="ER30" s="143"/>
      <c r="ES30" s="143"/>
      <c r="ET30" s="143"/>
      <c r="EU30" s="143"/>
      <c r="EV30" s="143"/>
      <c r="EW30" s="143"/>
      <c r="EX30" s="143"/>
      <c r="EY30" s="143"/>
      <c r="EZ30" s="143"/>
      <c r="FA30" s="143"/>
      <c r="FB30" s="143"/>
      <c r="FC30" s="143"/>
      <c r="FD30" s="143"/>
      <c r="FE30" s="143"/>
      <c r="FF30" s="143"/>
      <c r="FG30" s="143"/>
      <c r="FH30" s="143"/>
      <c r="FI30" s="143"/>
      <c r="FJ30" s="143"/>
      <c r="FK30" s="143"/>
      <c r="FL30" s="143"/>
      <c r="FM30" s="19"/>
      <c r="FN30" s="19"/>
      <c r="FO30" s="19"/>
      <c r="FP30" s="19"/>
      <c r="FQ30" s="19"/>
    </row>
    <row r="31" spans="1:173" s="11" customFormat="1" ht="56.25" customHeight="1">
      <c r="A31" s="149">
        <v>11</v>
      </c>
      <c r="B31" s="150"/>
      <c r="C31" s="151"/>
      <c r="D31" s="152" t="s">
        <v>157</v>
      </c>
      <c r="E31" s="152"/>
      <c r="F31" s="152"/>
      <c r="G31" s="152"/>
      <c r="H31" s="152"/>
      <c r="I31" s="153" t="s">
        <v>111</v>
      </c>
      <c r="J31" s="154"/>
      <c r="K31" s="154"/>
      <c r="L31" s="154"/>
      <c r="M31" s="154"/>
      <c r="N31" s="154"/>
      <c r="O31" s="155"/>
      <c r="P31" s="143"/>
      <c r="Q31" s="143"/>
      <c r="R31" s="143"/>
      <c r="S31" s="143"/>
      <c r="T31" s="143"/>
      <c r="U31" s="143"/>
      <c r="V31" s="156">
        <f>AF31</f>
        <v>79</v>
      </c>
      <c r="W31" s="156"/>
      <c r="X31" s="156"/>
      <c r="Y31" s="156"/>
      <c r="Z31" s="156"/>
      <c r="AA31" s="156"/>
      <c r="AB31" s="157"/>
      <c r="AC31" s="157"/>
      <c r="AD31" s="157"/>
      <c r="AE31" s="157"/>
      <c r="AF31" s="158">
        <v>79</v>
      </c>
      <c r="AG31" s="159"/>
      <c r="AH31" s="159"/>
      <c r="AI31" s="160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8"/>
      <c r="AW31" s="148"/>
      <c r="AX31" s="148"/>
      <c r="AY31" s="143"/>
      <c r="AZ31" s="143"/>
      <c r="BA31" s="143"/>
      <c r="BB31" s="143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6" t="s">
        <v>113</v>
      </c>
      <c r="BX31" s="146"/>
      <c r="BY31" s="146"/>
      <c r="BZ31" s="146"/>
      <c r="CA31" s="145"/>
      <c r="CB31" s="145"/>
      <c r="CC31" s="145"/>
      <c r="CD31" s="145"/>
      <c r="CE31" s="145"/>
      <c r="CF31" s="145"/>
      <c r="CG31" s="146" t="s">
        <v>100</v>
      </c>
      <c r="CH31" s="146"/>
      <c r="CI31" s="146"/>
      <c r="CJ31" s="146"/>
      <c r="CK31" s="146"/>
      <c r="CL31" s="146"/>
      <c r="CM31" s="146" t="s">
        <v>101</v>
      </c>
      <c r="CN31" s="146"/>
      <c r="CO31" s="146"/>
      <c r="CP31" s="146"/>
      <c r="CQ31" s="146"/>
      <c r="CR31" s="146"/>
      <c r="CS31" s="161" t="s">
        <v>110</v>
      </c>
      <c r="CT31" s="161"/>
      <c r="CU31" s="161"/>
      <c r="CV31" s="161"/>
      <c r="CW31" s="161"/>
      <c r="CX31" s="161"/>
      <c r="CY31" s="143" t="s">
        <v>102</v>
      </c>
      <c r="CZ31" s="143"/>
      <c r="DA31" s="143"/>
      <c r="DB31" s="143"/>
      <c r="DC31" s="143"/>
      <c r="DD31" s="143"/>
      <c r="DE31" s="143"/>
      <c r="DF31" s="143"/>
      <c r="DG31" s="143"/>
      <c r="DH31" s="143" t="s">
        <v>102</v>
      </c>
      <c r="DI31" s="143"/>
      <c r="DJ31" s="143"/>
      <c r="DK31" s="143"/>
      <c r="DL31" s="143"/>
      <c r="DM31" s="143"/>
      <c r="DN31" s="143"/>
      <c r="DO31" s="143"/>
      <c r="DP31" s="143" t="s">
        <v>102</v>
      </c>
      <c r="DQ31" s="143"/>
      <c r="DR31" s="143"/>
      <c r="DS31" s="143"/>
      <c r="DT31" s="143"/>
      <c r="DU31" s="143"/>
      <c r="DV31" s="143" t="s">
        <v>102</v>
      </c>
      <c r="DW31" s="143"/>
      <c r="DX31" s="143"/>
      <c r="DY31" s="143"/>
      <c r="DZ31" s="143"/>
      <c r="EA31" s="143"/>
      <c r="EB31" s="143"/>
      <c r="EC31" s="143" t="s">
        <v>102</v>
      </c>
      <c r="ED31" s="143"/>
      <c r="EE31" s="143"/>
      <c r="EF31" s="143"/>
      <c r="EG31" s="143"/>
      <c r="EH31" s="143"/>
      <c r="EI31" s="143"/>
      <c r="EJ31" s="143" t="s">
        <v>102</v>
      </c>
      <c r="EK31" s="143"/>
      <c r="EL31" s="143"/>
      <c r="EM31" s="143"/>
      <c r="EN31" s="143"/>
      <c r="EO31" s="143"/>
      <c r="EP31" s="143"/>
      <c r="EQ31" s="143"/>
      <c r="ER31" s="143"/>
      <c r="ES31" s="143"/>
      <c r="ET31" s="143"/>
      <c r="EU31" s="143"/>
      <c r="EV31" s="143"/>
      <c r="EW31" s="143"/>
      <c r="EX31" s="143"/>
      <c r="EY31" s="143"/>
      <c r="EZ31" s="143"/>
      <c r="FA31" s="143"/>
      <c r="FB31" s="143"/>
      <c r="FC31" s="143"/>
      <c r="FD31" s="143"/>
      <c r="FE31" s="143"/>
      <c r="FF31" s="143"/>
      <c r="FG31" s="143"/>
      <c r="FH31" s="143"/>
      <c r="FI31" s="143"/>
      <c r="FJ31" s="143"/>
      <c r="FK31" s="143"/>
      <c r="FL31" s="143"/>
      <c r="FM31" s="19"/>
      <c r="FN31" s="19"/>
      <c r="FO31" s="19"/>
      <c r="FP31" s="19"/>
      <c r="FQ31" s="19"/>
    </row>
    <row r="32" spans="1:173" s="26" customFormat="1" ht="10.5">
      <c r="A32" s="201"/>
      <c r="B32" s="201"/>
      <c r="C32" s="201"/>
      <c r="D32" s="199" t="s">
        <v>138</v>
      </c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228">
        <f>SUM(AF27:AI31)</f>
        <v>313.15189</v>
      </c>
      <c r="AG32" s="228"/>
      <c r="AH32" s="228"/>
      <c r="AI32" s="228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 t="s">
        <v>18</v>
      </c>
      <c r="AW32" s="199"/>
      <c r="AX32" s="199"/>
      <c r="AY32" s="199" t="s">
        <v>18</v>
      </c>
      <c r="AZ32" s="199"/>
      <c r="BA32" s="199"/>
      <c r="BB32" s="199"/>
      <c r="BC32" s="199" t="s">
        <v>18</v>
      </c>
      <c r="BD32" s="199"/>
      <c r="BE32" s="199"/>
      <c r="BF32" s="199"/>
      <c r="BG32" s="199" t="s">
        <v>18</v>
      </c>
      <c r="BH32" s="199"/>
      <c r="BI32" s="199"/>
      <c r="BJ32" s="199"/>
      <c r="BK32" s="199" t="s">
        <v>18</v>
      </c>
      <c r="BL32" s="199"/>
      <c r="BM32" s="199"/>
      <c r="BN32" s="199"/>
      <c r="BO32" s="199" t="s">
        <v>18</v>
      </c>
      <c r="BP32" s="199"/>
      <c r="BQ32" s="199"/>
      <c r="BR32" s="199"/>
      <c r="BS32" s="199" t="s">
        <v>18</v>
      </c>
      <c r="BT32" s="199"/>
      <c r="BU32" s="199"/>
      <c r="BV32" s="199"/>
      <c r="BW32" s="199" t="s">
        <v>18</v>
      </c>
      <c r="BX32" s="199"/>
      <c r="BY32" s="199"/>
      <c r="BZ32" s="199"/>
      <c r="CA32" s="199" t="s">
        <v>18</v>
      </c>
      <c r="CB32" s="199"/>
      <c r="CC32" s="199"/>
      <c r="CD32" s="199" t="s">
        <v>18</v>
      </c>
      <c r="CE32" s="199"/>
      <c r="CF32" s="199"/>
      <c r="CG32" s="199" t="s">
        <v>18</v>
      </c>
      <c r="CH32" s="199"/>
      <c r="CI32" s="199"/>
      <c r="CJ32" s="199"/>
      <c r="CK32" s="199"/>
      <c r="CL32" s="199"/>
      <c r="CM32" s="199" t="s">
        <v>18</v>
      </c>
      <c r="CN32" s="199"/>
      <c r="CO32" s="199"/>
      <c r="CP32" s="199"/>
      <c r="CQ32" s="199"/>
      <c r="CR32" s="199"/>
      <c r="CS32" s="199" t="s">
        <v>18</v>
      </c>
      <c r="CT32" s="199"/>
      <c r="CU32" s="199"/>
      <c r="CV32" s="199"/>
      <c r="CW32" s="199"/>
      <c r="CX32" s="199"/>
      <c r="CY32" s="199" t="s">
        <v>18</v>
      </c>
      <c r="CZ32" s="199"/>
      <c r="DA32" s="199"/>
      <c r="DB32" s="199"/>
      <c r="DC32" s="199"/>
      <c r="DD32" s="199"/>
      <c r="DE32" s="199"/>
      <c r="DF32" s="199"/>
      <c r="DG32" s="199"/>
      <c r="DH32" s="199" t="s">
        <v>18</v>
      </c>
      <c r="DI32" s="199"/>
      <c r="DJ32" s="199"/>
      <c r="DK32" s="199"/>
      <c r="DL32" s="199"/>
      <c r="DM32" s="199"/>
      <c r="DN32" s="199"/>
      <c r="DO32" s="199"/>
      <c r="DP32" s="199" t="s">
        <v>18</v>
      </c>
      <c r="DQ32" s="199"/>
      <c r="DR32" s="199"/>
      <c r="DS32" s="199"/>
      <c r="DT32" s="199"/>
      <c r="DU32" s="199"/>
      <c r="DV32" s="199" t="s">
        <v>18</v>
      </c>
      <c r="DW32" s="199"/>
      <c r="DX32" s="199"/>
      <c r="DY32" s="199"/>
      <c r="DZ32" s="199"/>
      <c r="EA32" s="199"/>
      <c r="EB32" s="199"/>
      <c r="EC32" s="199" t="s">
        <v>18</v>
      </c>
      <c r="ED32" s="199"/>
      <c r="EE32" s="199"/>
      <c r="EF32" s="199"/>
      <c r="EG32" s="199"/>
      <c r="EH32" s="199"/>
      <c r="EI32" s="199"/>
      <c r="EJ32" s="199" t="s">
        <v>18</v>
      </c>
      <c r="EK32" s="199"/>
      <c r="EL32" s="199"/>
      <c r="EM32" s="199"/>
      <c r="EN32" s="199"/>
      <c r="EO32" s="199"/>
      <c r="EP32" s="199"/>
      <c r="EQ32" s="199" t="s">
        <v>18</v>
      </c>
      <c r="ER32" s="199"/>
      <c r="ES32" s="199"/>
      <c r="ET32" s="199"/>
      <c r="EU32" s="199"/>
      <c r="EV32" s="199"/>
      <c r="EW32" s="199" t="s">
        <v>18</v>
      </c>
      <c r="EX32" s="199"/>
      <c r="EY32" s="199"/>
      <c r="EZ32" s="199"/>
      <c r="FA32" s="199"/>
      <c r="FB32" s="199"/>
      <c r="FC32" s="199"/>
      <c r="FD32" s="199"/>
      <c r="FE32" s="199" t="s">
        <v>18</v>
      </c>
      <c r="FF32" s="199"/>
      <c r="FG32" s="199"/>
      <c r="FH32" s="199"/>
      <c r="FI32" s="199"/>
      <c r="FJ32" s="199"/>
      <c r="FK32" s="199"/>
      <c r="FL32" s="199"/>
      <c r="FM32" s="25"/>
      <c r="FN32" s="25"/>
      <c r="FO32" s="25"/>
      <c r="FP32" s="25"/>
      <c r="FQ32" s="25"/>
    </row>
    <row r="33" spans="1:173" s="11" customFormat="1" ht="56.25" customHeight="1" hidden="1">
      <c r="A33" s="149">
        <v>10</v>
      </c>
      <c r="B33" s="150"/>
      <c r="C33" s="151"/>
      <c r="D33" s="152" t="s">
        <v>161</v>
      </c>
      <c r="E33" s="152"/>
      <c r="F33" s="152"/>
      <c r="G33" s="152"/>
      <c r="H33" s="152"/>
      <c r="I33" s="224" t="s">
        <v>136</v>
      </c>
      <c r="J33" s="225"/>
      <c r="K33" s="225"/>
      <c r="L33" s="225"/>
      <c r="M33" s="225"/>
      <c r="N33" s="225"/>
      <c r="O33" s="226"/>
      <c r="P33" s="161" t="s">
        <v>144</v>
      </c>
      <c r="Q33" s="161"/>
      <c r="R33" s="161"/>
      <c r="S33" s="161"/>
      <c r="T33" s="161"/>
      <c r="U33" s="161"/>
      <c r="V33" s="156">
        <f>AF33</f>
        <v>0</v>
      </c>
      <c r="W33" s="156"/>
      <c r="X33" s="156"/>
      <c r="Y33" s="156"/>
      <c r="Z33" s="156"/>
      <c r="AA33" s="156"/>
      <c r="AB33" s="157"/>
      <c r="AC33" s="157"/>
      <c r="AD33" s="157"/>
      <c r="AE33" s="157"/>
      <c r="AF33" s="158"/>
      <c r="AG33" s="159"/>
      <c r="AH33" s="159"/>
      <c r="AI33" s="160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8"/>
      <c r="AW33" s="148"/>
      <c r="AX33" s="148"/>
      <c r="AY33" s="143"/>
      <c r="AZ33" s="143"/>
      <c r="BA33" s="143"/>
      <c r="BB33" s="143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6" t="s">
        <v>113</v>
      </c>
      <c r="BX33" s="146"/>
      <c r="BY33" s="146"/>
      <c r="BZ33" s="146"/>
      <c r="CA33" s="145"/>
      <c r="CB33" s="145"/>
      <c r="CC33" s="145"/>
      <c r="CD33" s="145"/>
      <c r="CE33" s="145"/>
      <c r="CF33" s="145"/>
      <c r="CG33" s="146" t="s">
        <v>100</v>
      </c>
      <c r="CH33" s="146"/>
      <c r="CI33" s="146"/>
      <c r="CJ33" s="146"/>
      <c r="CK33" s="146"/>
      <c r="CL33" s="146"/>
      <c r="CM33" s="146" t="s">
        <v>101</v>
      </c>
      <c r="CN33" s="146"/>
      <c r="CO33" s="146"/>
      <c r="CP33" s="146"/>
      <c r="CQ33" s="146"/>
      <c r="CR33" s="146"/>
      <c r="CS33" s="161" t="s">
        <v>110</v>
      </c>
      <c r="CT33" s="161"/>
      <c r="CU33" s="161"/>
      <c r="CV33" s="161"/>
      <c r="CW33" s="161"/>
      <c r="CX33" s="161"/>
      <c r="CY33" s="143" t="s">
        <v>102</v>
      </c>
      <c r="CZ33" s="143"/>
      <c r="DA33" s="143"/>
      <c r="DB33" s="143"/>
      <c r="DC33" s="143"/>
      <c r="DD33" s="143"/>
      <c r="DE33" s="143"/>
      <c r="DF33" s="143"/>
      <c r="DG33" s="143"/>
      <c r="DH33" s="143" t="s">
        <v>102</v>
      </c>
      <c r="DI33" s="143"/>
      <c r="DJ33" s="143"/>
      <c r="DK33" s="143"/>
      <c r="DL33" s="143"/>
      <c r="DM33" s="143"/>
      <c r="DN33" s="143"/>
      <c r="DO33" s="143"/>
      <c r="DP33" s="143" t="s">
        <v>102</v>
      </c>
      <c r="DQ33" s="143"/>
      <c r="DR33" s="143"/>
      <c r="DS33" s="143"/>
      <c r="DT33" s="143"/>
      <c r="DU33" s="143"/>
      <c r="DV33" s="143" t="s">
        <v>102</v>
      </c>
      <c r="DW33" s="143"/>
      <c r="DX33" s="143"/>
      <c r="DY33" s="143"/>
      <c r="DZ33" s="143"/>
      <c r="EA33" s="143"/>
      <c r="EB33" s="143"/>
      <c r="EC33" s="143" t="s">
        <v>102</v>
      </c>
      <c r="ED33" s="143"/>
      <c r="EE33" s="143"/>
      <c r="EF33" s="143"/>
      <c r="EG33" s="143"/>
      <c r="EH33" s="143"/>
      <c r="EI33" s="143"/>
      <c r="EJ33" s="143" t="s">
        <v>102</v>
      </c>
      <c r="EK33" s="143"/>
      <c r="EL33" s="143"/>
      <c r="EM33" s="143"/>
      <c r="EN33" s="143"/>
      <c r="EO33" s="143"/>
      <c r="EP33" s="143"/>
      <c r="EQ33" s="143"/>
      <c r="ER33" s="143"/>
      <c r="ES33" s="143"/>
      <c r="ET33" s="143"/>
      <c r="EU33" s="143"/>
      <c r="EV33" s="143"/>
      <c r="EW33" s="143"/>
      <c r="EX33" s="143"/>
      <c r="EY33" s="143"/>
      <c r="EZ33" s="143"/>
      <c r="FA33" s="143"/>
      <c r="FB33" s="143"/>
      <c r="FC33" s="143"/>
      <c r="FD33" s="143"/>
      <c r="FE33" s="143"/>
      <c r="FF33" s="143"/>
      <c r="FG33" s="143"/>
      <c r="FH33" s="143"/>
      <c r="FI33" s="143"/>
      <c r="FJ33" s="143"/>
      <c r="FK33" s="143"/>
      <c r="FL33" s="143"/>
      <c r="FM33" s="19"/>
      <c r="FN33" s="19"/>
      <c r="FO33" s="19"/>
      <c r="FP33" s="19"/>
      <c r="FQ33" s="19"/>
    </row>
    <row r="34" spans="1:173" s="11" customFormat="1" ht="56.25" customHeight="1" hidden="1">
      <c r="A34" s="149">
        <v>11</v>
      </c>
      <c r="B34" s="150"/>
      <c r="C34" s="151"/>
      <c r="D34" s="152" t="s">
        <v>157</v>
      </c>
      <c r="E34" s="152"/>
      <c r="F34" s="152"/>
      <c r="G34" s="152"/>
      <c r="H34" s="152"/>
      <c r="I34" s="153" t="s">
        <v>111</v>
      </c>
      <c r="J34" s="154"/>
      <c r="K34" s="154"/>
      <c r="L34" s="154"/>
      <c r="M34" s="154"/>
      <c r="N34" s="154"/>
      <c r="O34" s="155"/>
      <c r="P34" s="143"/>
      <c r="Q34" s="143"/>
      <c r="R34" s="143"/>
      <c r="S34" s="143"/>
      <c r="T34" s="143"/>
      <c r="U34" s="143"/>
      <c r="V34" s="156">
        <f>AF34</f>
        <v>0</v>
      </c>
      <c r="W34" s="156"/>
      <c r="X34" s="156"/>
      <c r="Y34" s="156"/>
      <c r="Z34" s="156"/>
      <c r="AA34" s="156"/>
      <c r="AB34" s="157"/>
      <c r="AC34" s="157"/>
      <c r="AD34" s="157"/>
      <c r="AE34" s="157"/>
      <c r="AF34" s="158"/>
      <c r="AG34" s="159"/>
      <c r="AH34" s="159"/>
      <c r="AI34" s="160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8"/>
      <c r="AW34" s="148"/>
      <c r="AX34" s="148"/>
      <c r="AY34" s="143"/>
      <c r="AZ34" s="143"/>
      <c r="BA34" s="143"/>
      <c r="BB34" s="143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6" t="s">
        <v>113</v>
      </c>
      <c r="BX34" s="146"/>
      <c r="BY34" s="146"/>
      <c r="BZ34" s="146"/>
      <c r="CA34" s="145"/>
      <c r="CB34" s="145"/>
      <c r="CC34" s="145"/>
      <c r="CD34" s="145"/>
      <c r="CE34" s="145"/>
      <c r="CF34" s="145"/>
      <c r="CG34" s="146" t="s">
        <v>100</v>
      </c>
      <c r="CH34" s="146"/>
      <c r="CI34" s="146"/>
      <c r="CJ34" s="146"/>
      <c r="CK34" s="146"/>
      <c r="CL34" s="146"/>
      <c r="CM34" s="146" t="s">
        <v>101</v>
      </c>
      <c r="CN34" s="146"/>
      <c r="CO34" s="146"/>
      <c r="CP34" s="146"/>
      <c r="CQ34" s="146"/>
      <c r="CR34" s="146"/>
      <c r="CS34" s="161" t="s">
        <v>110</v>
      </c>
      <c r="CT34" s="161"/>
      <c r="CU34" s="161"/>
      <c r="CV34" s="161"/>
      <c r="CW34" s="161"/>
      <c r="CX34" s="161"/>
      <c r="CY34" s="143" t="s">
        <v>102</v>
      </c>
      <c r="CZ34" s="143"/>
      <c r="DA34" s="143"/>
      <c r="DB34" s="143"/>
      <c r="DC34" s="143"/>
      <c r="DD34" s="143"/>
      <c r="DE34" s="143"/>
      <c r="DF34" s="143"/>
      <c r="DG34" s="143"/>
      <c r="DH34" s="143" t="s">
        <v>102</v>
      </c>
      <c r="DI34" s="143"/>
      <c r="DJ34" s="143"/>
      <c r="DK34" s="143"/>
      <c r="DL34" s="143"/>
      <c r="DM34" s="143"/>
      <c r="DN34" s="143"/>
      <c r="DO34" s="143"/>
      <c r="DP34" s="143" t="s">
        <v>102</v>
      </c>
      <c r="DQ34" s="143"/>
      <c r="DR34" s="143"/>
      <c r="DS34" s="143"/>
      <c r="DT34" s="143"/>
      <c r="DU34" s="143"/>
      <c r="DV34" s="143" t="s">
        <v>102</v>
      </c>
      <c r="DW34" s="143"/>
      <c r="DX34" s="143"/>
      <c r="DY34" s="143"/>
      <c r="DZ34" s="143"/>
      <c r="EA34" s="143"/>
      <c r="EB34" s="143"/>
      <c r="EC34" s="143" t="s">
        <v>102</v>
      </c>
      <c r="ED34" s="143"/>
      <c r="EE34" s="143"/>
      <c r="EF34" s="143"/>
      <c r="EG34" s="143"/>
      <c r="EH34" s="143"/>
      <c r="EI34" s="143"/>
      <c r="EJ34" s="143" t="s">
        <v>102</v>
      </c>
      <c r="EK34" s="143"/>
      <c r="EL34" s="143"/>
      <c r="EM34" s="143"/>
      <c r="EN34" s="143"/>
      <c r="EO34" s="143"/>
      <c r="EP34" s="143"/>
      <c r="EQ34" s="143"/>
      <c r="ER34" s="143"/>
      <c r="ES34" s="143"/>
      <c r="ET34" s="143"/>
      <c r="EU34" s="143"/>
      <c r="EV34" s="143"/>
      <c r="EW34" s="143"/>
      <c r="EX34" s="143"/>
      <c r="EY34" s="143"/>
      <c r="EZ34" s="143"/>
      <c r="FA34" s="143"/>
      <c r="FB34" s="143"/>
      <c r="FC34" s="143"/>
      <c r="FD34" s="143"/>
      <c r="FE34" s="143"/>
      <c r="FF34" s="143"/>
      <c r="FG34" s="143"/>
      <c r="FH34" s="143"/>
      <c r="FI34" s="143"/>
      <c r="FJ34" s="143"/>
      <c r="FK34" s="143"/>
      <c r="FL34" s="143"/>
      <c r="FM34" s="19"/>
      <c r="FN34" s="19"/>
      <c r="FO34" s="19"/>
      <c r="FP34" s="19"/>
      <c r="FQ34" s="19"/>
    </row>
    <row r="35" spans="1:173" s="26" customFormat="1" ht="10.5" hidden="1">
      <c r="A35" s="201"/>
      <c r="B35" s="201"/>
      <c r="C35" s="201"/>
      <c r="D35" s="199" t="s">
        <v>139</v>
      </c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200">
        <f>AF33+AF34</f>
        <v>0</v>
      </c>
      <c r="AG35" s="200"/>
      <c r="AH35" s="200"/>
      <c r="AI35" s="200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 t="s">
        <v>18</v>
      </c>
      <c r="AW35" s="199"/>
      <c r="AX35" s="199"/>
      <c r="AY35" s="199" t="s">
        <v>18</v>
      </c>
      <c r="AZ35" s="199"/>
      <c r="BA35" s="199"/>
      <c r="BB35" s="199"/>
      <c r="BC35" s="199" t="s">
        <v>18</v>
      </c>
      <c r="BD35" s="199"/>
      <c r="BE35" s="199"/>
      <c r="BF35" s="199"/>
      <c r="BG35" s="199" t="s">
        <v>18</v>
      </c>
      <c r="BH35" s="199"/>
      <c r="BI35" s="199"/>
      <c r="BJ35" s="199"/>
      <c r="BK35" s="199" t="s">
        <v>18</v>
      </c>
      <c r="BL35" s="199"/>
      <c r="BM35" s="199"/>
      <c r="BN35" s="199"/>
      <c r="BO35" s="199" t="s">
        <v>18</v>
      </c>
      <c r="BP35" s="199"/>
      <c r="BQ35" s="199"/>
      <c r="BR35" s="199"/>
      <c r="BS35" s="199" t="s">
        <v>18</v>
      </c>
      <c r="BT35" s="199"/>
      <c r="BU35" s="199"/>
      <c r="BV35" s="199"/>
      <c r="BW35" s="199" t="s">
        <v>18</v>
      </c>
      <c r="BX35" s="199"/>
      <c r="BY35" s="199"/>
      <c r="BZ35" s="199"/>
      <c r="CA35" s="199" t="s">
        <v>18</v>
      </c>
      <c r="CB35" s="199"/>
      <c r="CC35" s="199"/>
      <c r="CD35" s="199" t="s">
        <v>18</v>
      </c>
      <c r="CE35" s="199"/>
      <c r="CF35" s="199"/>
      <c r="CG35" s="199" t="s">
        <v>18</v>
      </c>
      <c r="CH35" s="199"/>
      <c r="CI35" s="199"/>
      <c r="CJ35" s="199"/>
      <c r="CK35" s="199"/>
      <c r="CL35" s="199"/>
      <c r="CM35" s="199" t="s">
        <v>18</v>
      </c>
      <c r="CN35" s="199"/>
      <c r="CO35" s="199"/>
      <c r="CP35" s="199"/>
      <c r="CQ35" s="199"/>
      <c r="CR35" s="199"/>
      <c r="CS35" s="199" t="s">
        <v>18</v>
      </c>
      <c r="CT35" s="199"/>
      <c r="CU35" s="199"/>
      <c r="CV35" s="199"/>
      <c r="CW35" s="199"/>
      <c r="CX35" s="199"/>
      <c r="CY35" s="199" t="s">
        <v>18</v>
      </c>
      <c r="CZ35" s="199"/>
      <c r="DA35" s="199"/>
      <c r="DB35" s="199"/>
      <c r="DC35" s="199"/>
      <c r="DD35" s="199"/>
      <c r="DE35" s="199"/>
      <c r="DF35" s="199"/>
      <c r="DG35" s="199"/>
      <c r="DH35" s="199" t="s">
        <v>18</v>
      </c>
      <c r="DI35" s="199"/>
      <c r="DJ35" s="199"/>
      <c r="DK35" s="199"/>
      <c r="DL35" s="199"/>
      <c r="DM35" s="199"/>
      <c r="DN35" s="199"/>
      <c r="DO35" s="199"/>
      <c r="DP35" s="199" t="s">
        <v>18</v>
      </c>
      <c r="DQ35" s="199"/>
      <c r="DR35" s="199"/>
      <c r="DS35" s="199"/>
      <c r="DT35" s="199"/>
      <c r="DU35" s="199"/>
      <c r="DV35" s="199" t="s">
        <v>18</v>
      </c>
      <c r="DW35" s="199"/>
      <c r="DX35" s="199"/>
      <c r="DY35" s="199"/>
      <c r="DZ35" s="199"/>
      <c r="EA35" s="199"/>
      <c r="EB35" s="199"/>
      <c r="EC35" s="199" t="s">
        <v>18</v>
      </c>
      <c r="ED35" s="199"/>
      <c r="EE35" s="199"/>
      <c r="EF35" s="199"/>
      <c r="EG35" s="199"/>
      <c r="EH35" s="199"/>
      <c r="EI35" s="199"/>
      <c r="EJ35" s="199" t="s">
        <v>18</v>
      </c>
      <c r="EK35" s="199"/>
      <c r="EL35" s="199"/>
      <c r="EM35" s="199"/>
      <c r="EN35" s="199"/>
      <c r="EO35" s="199"/>
      <c r="EP35" s="199"/>
      <c r="EQ35" s="199" t="s">
        <v>18</v>
      </c>
      <c r="ER35" s="199"/>
      <c r="ES35" s="199"/>
      <c r="ET35" s="199"/>
      <c r="EU35" s="199"/>
      <c r="EV35" s="199"/>
      <c r="EW35" s="199" t="s">
        <v>18</v>
      </c>
      <c r="EX35" s="199"/>
      <c r="EY35" s="199"/>
      <c r="EZ35" s="199"/>
      <c r="FA35" s="199"/>
      <c r="FB35" s="199"/>
      <c r="FC35" s="199"/>
      <c r="FD35" s="199"/>
      <c r="FE35" s="199" t="s">
        <v>18</v>
      </c>
      <c r="FF35" s="199"/>
      <c r="FG35" s="199"/>
      <c r="FH35" s="199"/>
      <c r="FI35" s="199"/>
      <c r="FJ35" s="199"/>
      <c r="FK35" s="199"/>
      <c r="FL35" s="199"/>
      <c r="FM35" s="25"/>
      <c r="FN35" s="25"/>
      <c r="FO35" s="25"/>
      <c r="FP35" s="25"/>
      <c r="FQ35" s="25"/>
    </row>
    <row r="36" spans="1:173" s="11" customFormat="1" ht="56.25" customHeight="1">
      <c r="A36" s="149">
        <v>12</v>
      </c>
      <c r="B36" s="150"/>
      <c r="C36" s="151"/>
      <c r="D36" s="152" t="s">
        <v>158</v>
      </c>
      <c r="E36" s="152"/>
      <c r="F36" s="152"/>
      <c r="G36" s="152"/>
      <c r="H36" s="152"/>
      <c r="I36" s="153" t="s">
        <v>111</v>
      </c>
      <c r="J36" s="154"/>
      <c r="K36" s="154"/>
      <c r="L36" s="154"/>
      <c r="M36" s="154"/>
      <c r="N36" s="154"/>
      <c r="O36" s="155"/>
      <c r="P36" s="143"/>
      <c r="Q36" s="143"/>
      <c r="R36" s="143"/>
      <c r="S36" s="143"/>
      <c r="T36" s="143"/>
      <c r="U36" s="143"/>
      <c r="V36" s="227">
        <f>AF36</f>
        <v>300.03922</v>
      </c>
      <c r="W36" s="227"/>
      <c r="X36" s="227"/>
      <c r="Y36" s="227"/>
      <c r="Z36" s="227"/>
      <c r="AA36" s="227"/>
      <c r="AB36" s="157"/>
      <c r="AC36" s="157"/>
      <c r="AD36" s="157"/>
      <c r="AE36" s="157"/>
      <c r="AF36" s="213">
        <v>300.03922</v>
      </c>
      <c r="AG36" s="214"/>
      <c r="AH36" s="214"/>
      <c r="AI36" s="21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8"/>
      <c r="AW36" s="148"/>
      <c r="AX36" s="148"/>
      <c r="AY36" s="143"/>
      <c r="AZ36" s="143"/>
      <c r="BA36" s="143"/>
      <c r="BB36" s="143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6" t="s">
        <v>113</v>
      </c>
      <c r="BX36" s="146"/>
      <c r="BY36" s="146"/>
      <c r="BZ36" s="146"/>
      <c r="CA36" s="145"/>
      <c r="CB36" s="145"/>
      <c r="CC36" s="145"/>
      <c r="CD36" s="145"/>
      <c r="CE36" s="145"/>
      <c r="CF36" s="145"/>
      <c r="CG36" s="146" t="s">
        <v>100</v>
      </c>
      <c r="CH36" s="146"/>
      <c r="CI36" s="146"/>
      <c r="CJ36" s="146"/>
      <c r="CK36" s="146"/>
      <c r="CL36" s="146"/>
      <c r="CM36" s="146" t="s">
        <v>101</v>
      </c>
      <c r="CN36" s="146"/>
      <c r="CO36" s="146"/>
      <c r="CP36" s="146"/>
      <c r="CQ36" s="146"/>
      <c r="CR36" s="146"/>
      <c r="CS36" s="161" t="s">
        <v>110</v>
      </c>
      <c r="CT36" s="161"/>
      <c r="CU36" s="161"/>
      <c r="CV36" s="161"/>
      <c r="CW36" s="161"/>
      <c r="CX36" s="161"/>
      <c r="CY36" s="143" t="s">
        <v>102</v>
      </c>
      <c r="CZ36" s="143"/>
      <c r="DA36" s="143"/>
      <c r="DB36" s="143"/>
      <c r="DC36" s="143"/>
      <c r="DD36" s="143"/>
      <c r="DE36" s="143"/>
      <c r="DF36" s="143"/>
      <c r="DG36" s="143"/>
      <c r="DH36" s="143" t="s">
        <v>102</v>
      </c>
      <c r="DI36" s="143"/>
      <c r="DJ36" s="143"/>
      <c r="DK36" s="143"/>
      <c r="DL36" s="143"/>
      <c r="DM36" s="143"/>
      <c r="DN36" s="143"/>
      <c r="DO36" s="143"/>
      <c r="DP36" s="143" t="s">
        <v>102</v>
      </c>
      <c r="DQ36" s="143"/>
      <c r="DR36" s="143"/>
      <c r="DS36" s="143"/>
      <c r="DT36" s="143"/>
      <c r="DU36" s="143"/>
      <c r="DV36" s="143" t="s">
        <v>102</v>
      </c>
      <c r="DW36" s="143"/>
      <c r="DX36" s="143"/>
      <c r="DY36" s="143"/>
      <c r="DZ36" s="143"/>
      <c r="EA36" s="143"/>
      <c r="EB36" s="143"/>
      <c r="EC36" s="143" t="s">
        <v>102</v>
      </c>
      <c r="ED36" s="143"/>
      <c r="EE36" s="143"/>
      <c r="EF36" s="143"/>
      <c r="EG36" s="143"/>
      <c r="EH36" s="143"/>
      <c r="EI36" s="143"/>
      <c r="EJ36" s="143" t="s">
        <v>102</v>
      </c>
      <c r="EK36" s="143"/>
      <c r="EL36" s="143"/>
      <c r="EM36" s="143"/>
      <c r="EN36" s="143"/>
      <c r="EO36" s="143"/>
      <c r="EP36" s="143"/>
      <c r="EQ36" s="143"/>
      <c r="ER36" s="143"/>
      <c r="ES36" s="143"/>
      <c r="ET36" s="143"/>
      <c r="EU36" s="143"/>
      <c r="EV36" s="143"/>
      <c r="EW36" s="143"/>
      <c r="EX36" s="143"/>
      <c r="EY36" s="143"/>
      <c r="EZ36" s="143"/>
      <c r="FA36" s="143"/>
      <c r="FB36" s="143"/>
      <c r="FC36" s="143"/>
      <c r="FD36" s="143"/>
      <c r="FE36" s="143"/>
      <c r="FF36" s="143"/>
      <c r="FG36" s="143"/>
      <c r="FH36" s="143"/>
      <c r="FI36" s="143"/>
      <c r="FJ36" s="143"/>
      <c r="FK36" s="143"/>
      <c r="FL36" s="143"/>
      <c r="FM36" s="19"/>
      <c r="FN36" s="19"/>
      <c r="FO36" s="19"/>
      <c r="FP36" s="19"/>
      <c r="FQ36" s="19"/>
    </row>
    <row r="37" spans="1:173" s="26" customFormat="1" ht="10.5">
      <c r="A37" s="201"/>
      <c r="B37" s="201"/>
      <c r="C37" s="201"/>
      <c r="D37" s="199" t="s">
        <v>140</v>
      </c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228">
        <f>AF36</f>
        <v>300.03922</v>
      </c>
      <c r="AG37" s="228"/>
      <c r="AH37" s="228"/>
      <c r="AI37" s="228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 t="s">
        <v>18</v>
      </c>
      <c r="AW37" s="199"/>
      <c r="AX37" s="199"/>
      <c r="AY37" s="199" t="s">
        <v>18</v>
      </c>
      <c r="AZ37" s="199"/>
      <c r="BA37" s="199"/>
      <c r="BB37" s="199"/>
      <c r="BC37" s="199" t="s">
        <v>18</v>
      </c>
      <c r="BD37" s="199"/>
      <c r="BE37" s="199"/>
      <c r="BF37" s="199"/>
      <c r="BG37" s="199" t="s">
        <v>18</v>
      </c>
      <c r="BH37" s="199"/>
      <c r="BI37" s="199"/>
      <c r="BJ37" s="199"/>
      <c r="BK37" s="199" t="s">
        <v>18</v>
      </c>
      <c r="BL37" s="199"/>
      <c r="BM37" s="199"/>
      <c r="BN37" s="199"/>
      <c r="BO37" s="199" t="s">
        <v>18</v>
      </c>
      <c r="BP37" s="199"/>
      <c r="BQ37" s="199"/>
      <c r="BR37" s="199"/>
      <c r="BS37" s="199" t="s">
        <v>18</v>
      </c>
      <c r="BT37" s="199"/>
      <c r="BU37" s="199"/>
      <c r="BV37" s="199"/>
      <c r="BW37" s="199" t="s">
        <v>18</v>
      </c>
      <c r="BX37" s="199"/>
      <c r="BY37" s="199"/>
      <c r="BZ37" s="199"/>
      <c r="CA37" s="199" t="s">
        <v>18</v>
      </c>
      <c r="CB37" s="199"/>
      <c r="CC37" s="199"/>
      <c r="CD37" s="199" t="s">
        <v>18</v>
      </c>
      <c r="CE37" s="199"/>
      <c r="CF37" s="199"/>
      <c r="CG37" s="199" t="s">
        <v>18</v>
      </c>
      <c r="CH37" s="199"/>
      <c r="CI37" s="199"/>
      <c r="CJ37" s="199"/>
      <c r="CK37" s="199"/>
      <c r="CL37" s="199"/>
      <c r="CM37" s="199" t="s">
        <v>18</v>
      </c>
      <c r="CN37" s="199"/>
      <c r="CO37" s="199"/>
      <c r="CP37" s="199"/>
      <c r="CQ37" s="199"/>
      <c r="CR37" s="199"/>
      <c r="CS37" s="199" t="s">
        <v>18</v>
      </c>
      <c r="CT37" s="199"/>
      <c r="CU37" s="199"/>
      <c r="CV37" s="199"/>
      <c r="CW37" s="199"/>
      <c r="CX37" s="199"/>
      <c r="CY37" s="199" t="s">
        <v>18</v>
      </c>
      <c r="CZ37" s="199"/>
      <c r="DA37" s="199"/>
      <c r="DB37" s="199"/>
      <c r="DC37" s="199"/>
      <c r="DD37" s="199"/>
      <c r="DE37" s="199"/>
      <c r="DF37" s="199"/>
      <c r="DG37" s="199"/>
      <c r="DH37" s="199" t="s">
        <v>18</v>
      </c>
      <c r="DI37" s="199"/>
      <c r="DJ37" s="199"/>
      <c r="DK37" s="199"/>
      <c r="DL37" s="199"/>
      <c r="DM37" s="199"/>
      <c r="DN37" s="199"/>
      <c r="DO37" s="199"/>
      <c r="DP37" s="199" t="s">
        <v>18</v>
      </c>
      <c r="DQ37" s="199"/>
      <c r="DR37" s="199"/>
      <c r="DS37" s="199"/>
      <c r="DT37" s="199"/>
      <c r="DU37" s="199"/>
      <c r="DV37" s="199" t="s">
        <v>18</v>
      </c>
      <c r="DW37" s="199"/>
      <c r="DX37" s="199"/>
      <c r="DY37" s="199"/>
      <c r="DZ37" s="199"/>
      <c r="EA37" s="199"/>
      <c r="EB37" s="199"/>
      <c r="EC37" s="199" t="s">
        <v>18</v>
      </c>
      <c r="ED37" s="199"/>
      <c r="EE37" s="199"/>
      <c r="EF37" s="199"/>
      <c r="EG37" s="199"/>
      <c r="EH37" s="199"/>
      <c r="EI37" s="199"/>
      <c r="EJ37" s="199" t="s">
        <v>18</v>
      </c>
      <c r="EK37" s="199"/>
      <c r="EL37" s="199"/>
      <c r="EM37" s="199"/>
      <c r="EN37" s="199"/>
      <c r="EO37" s="199"/>
      <c r="EP37" s="199"/>
      <c r="EQ37" s="199" t="s">
        <v>18</v>
      </c>
      <c r="ER37" s="199"/>
      <c r="ES37" s="199"/>
      <c r="ET37" s="199"/>
      <c r="EU37" s="199"/>
      <c r="EV37" s="199"/>
      <c r="EW37" s="199" t="s">
        <v>18</v>
      </c>
      <c r="EX37" s="199"/>
      <c r="EY37" s="199"/>
      <c r="EZ37" s="199"/>
      <c r="FA37" s="199"/>
      <c r="FB37" s="199"/>
      <c r="FC37" s="199"/>
      <c r="FD37" s="199"/>
      <c r="FE37" s="199" t="s">
        <v>18</v>
      </c>
      <c r="FF37" s="199"/>
      <c r="FG37" s="199"/>
      <c r="FH37" s="199"/>
      <c r="FI37" s="199"/>
      <c r="FJ37" s="199"/>
      <c r="FK37" s="199"/>
      <c r="FL37" s="199"/>
      <c r="FM37" s="25"/>
      <c r="FN37" s="25"/>
      <c r="FO37" s="25"/>
      <c r="FP37" s="25"/>
      <c r="FQ37" s="25"/>
    </row>
    <row r="38" spans="1:173" s="11" customFormat="1" ht="11.25">
      <c r="A38" s="183" t="s">
        <v>54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5"/>
      <c r="V38" s="192">
        <f>AF38</f>
        <v>2240.44011</v>
      </c>
      <c r="W38" s="192"/>
      <c r="X38" s="192"/>
      <c r="Y38" s="192"/>
      <c r="Z38" s="192"/>
      <c r="AA38" s="192"/>
      <c r="AB38" s="182" t="s">
        <v>18</v>
      </c>
      <c r="AC38" s="182"/>
      <c r="AD38" s="182"/>
      <c r="AE38" s="182"/>
      <c r="AF38" s="192">
        <f>AF26+AF32+AF35+AF37</f>
        <v>2240.44011</v>
      </c>
      <c r="AG38" s="192"/>
      <c r="AH38" s="192"/>
      <c r="AI38" s="192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82" t="s">
        <v>18</v>
      </c>
      <c r="AW38" s="182"/>
      <c r="AX38" s="182"/>
      <c r="AY38" s="182" t="s">
        <v>18</v>
      </c>
      <c r="AZ38" s="182"/>
      <c r="BA38" s="182"/>
      <c r="BB38" s="182"/>
      <c r="BC38" s="182" t="s">
        <v>18</v>
      </c>
      <c r="BD38" s="182"/>
      <c r="BE38" s="182"/>
      <c r="BF38" s="182"/>
      <c r="BG38" s="182" t="s">
        <v>18</v>
      </c>
      <c r="BH38" s="182"/>
      <c r="BI38" s="182"/>
      <c r="BJ38" s="182"/>
      <c r="BK38" s="182" t="s">
        <v>18</v>
      </c>
      <c r="BL38" s="182"/>
      <c r="BM38" s="182"/>
      <c r="BN38" s="182"/>
      <c r="BO38" s="182" t="s">
        <v>18</v>
      </c>
      <c r="BP38" s="182"/>
      <c r="BQ38" s="182"/>
      <c r="BR38" s="182"/>
      <c r="BS38" s="182" t="s">
        <v>18</v>
      </c>
      <c r="BT38" s="182"/>
      <c r="BU38" s="182"/>
      <c r="BV38" s="182"/>
      <c r="BW38" s="182" t="s">
        <v>18</v>
      </c>
      <c r="BX38" s="182"/>
      <c r="BY38" s="182"/>
      <c r="BZ38" s="182"/>
      <c r="CA38" s="182" t="s">
        <v>18</v>
      </c>
      <c r="CB38" s="182"/>
      <c r="CC38" s="182"/>
      <c r="CD38" s="182" t="s">
        <v>18</v>
      </c>
      <c r="CE38" s="182"/>
      <c r="CF38" s="182"/>
      <c r="CG38" s="182" t="s">
        <v>18</v>
      </c>
      <c r="CH38" s="182"/>
      <c r="CI38" s="182"/>
      <c r="CJ38" s="182"/>
      <c r="CK38" s="182"/>
      <c r="CL38" s="182"/>
      <c r="CM38" s="182" t="s">
        <v>18</v>
      </c>
      <c r="CN38" s="182"/>
      <c r="CO38" s="182"/>
      <c r="CP38" s="182"/>
      <c r="CQ38" s="182"/>
      <c r="CR38" s="182"/>
      <c r="CS38" s="182" t="s">
        <v>18</v>
      </c>
      <c r="CT38" s="182"/>
      <c r="CU38" s="182"/>
      <c r="CV38" s="182"/>
      <c r="CW38" s="182"/>
      <c r="CX38" s="182"/>
      <c r="CY38" s="182" t="s">
        <v>18</v>
      </c>
      <c r="CZ38" s="182"/>
      <c r="DA38" s="182"/>
      <c r="DB38" s="182"/>
      <c r="DC38" s="182"/>
      <c r="DD38" s="182"/>
      <c r="DE38" s="182"/>
      <c r="DF38" s="182"/>
      <c r="DG38" s="182"/>
      <c r="DH38" s="182" t="s">
        <v>18</v>
      </c>
      <c r="DI38" s="182"/>
      <c r="DJ38" s="182"/>
      <c r="DK38" s="182"/>
      <c r="DL38" s="182"/>
      <c r="DM38" s="182"/>
      <c r="DN38" s="182"/>
      <c r="DO38" s="182"/>
      <c r="DP38" s="182" t="s">
        <v>18</v>
      </c>
      <c r="DQ38" s="182"/>
      <c r="DR38" s="182"/>
      <c r="DS38" s="182"/>
      <c r="DT38" s="182"/>
      <c r="DU38" s="182"/>
      <c r="DV38" s="182" t="s">
        <v>18</v>
      </c>
      <c r="DW38" s="182"/>
      <c r="DX38" s="182"/>
      <c r="DY38" s="182"/>
      <c r="DZ38" s="182"/>
      <c r="EA38" s="182"/>
      <c r="EB38" s="182"/>
      <c r="EC38" s="182" t="s">
        <v>18</v>
      </c>
      <c r="ED38" s="182"/>
      <c r="EE38" s="182"/>
      <c r="EF38" s="182"/>
      <c r="EG38" s="182"/>
      <c r="EH38" s="182"/>
      <c r="EI38" s="182"/>
      <c r="EJ38" s="182" t="s">
        <v>18</v>
      </c>
      <c r="EK38" s="182"/>
      <c r="EL38" s="182"/>
      <c r="EM38" s="182"/>
      <c r="EN38" s="182"/>
      <c r="EO38" s="182"/>
      <c r="EP38" s="182"/>
      <c r="EQ38" s="182" t="s">
        <v>18</v>
      </c>
      <c r="ER38" s="182"/>
      <c r="ES38" s="182"/>
      <c r="ET38" s="182"/>
      <c r="EU38" s="182"/>
      <c r="EV38" s="182"/>
      <c r="EW38" s="182" t="s">
        <v>18</v>
      </c>
      <c r="EX38" s="182"/>
      <c r="EY38" s="182"/>
      <c r="EZ38" s="182"/>
      <c r="FA38" s="182"/>
      <c r="FB38" s="182"/>
      <c r="FC38" s="182"/>
      <c r="FD38" s="182"/>
      <c r="FE38" s="182" t="s">
        <v>18</v>
      </c>
      <c r="FF38" s="182"/>
      <c r="FG38" s="182"/>
      <c r="FH38" s="182"/>
      <c r="FI38" s="182"/>
      <c r="FJ38" s="182"/>
      <c r="FK38" s="182"/>
      <c r="FL38" s="182"/>
      <c r="FM38" s="19"/>
      <c r="FN38" s="19"/>
      <c r="FO38" s="19"/>
      <c r="FP38" s="19"/>
      <c r="FQ38" s="19"/>
    </row>
    <row r="39" spans="1:173" s="11" customFormat="1" ht="11.25">
      <c r="A39" s="186" t="s">
        <v>62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8"/>
      <c r="V39" s="192"/>
      <c r="W39" s="192"/>
      <c r="X39" s="192"/>
      <c r="Y39" s="192"/>
      <c r="Z39" s="192"/>
      <c r="AA39" s="192"/>
      <c r="AB39" s="182"/>
      <c r="AC39" s="182"/>
      <c r="AD39" s="182"/>
      <c r="AE39" s="182"/>
      <c r="AF39" s="192"/>
      <c r="AG39" s="192"/>
      <c r="AH39" s="192"/>
      <c r="AI39" s="192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2"/>
      <c r="CC39" s="182"/>
      <c r="CD39" s="182"/>
      <c r="CE39" s="182"/>
      <c r="CF39" s="182"/>
      <c r="CG39" s="182"/>
      <c r="CH39" s="182"/>
      <c r="CI39" s="182"/>
      <c r="CJ39" s="182"/>
      <c r="CK39" s="182"/>
      <c r="CL39" s="182"/>
      <c r="CM39" s="182"/>
      <c r="CN39" s="182"/>
      <c r="CO39" s="182"/>
      <c r="CP39" s="182"/>
      <c r="CQ39" s="182"/>
      <c r="CR39" s="182"/>
      <c r="CS39" s="182"/>
      <c r="CT39" s="182"/>
      <c r="CU39" s="182"/>
      <c r="CV39" s="182"/>
      <c r="CW39" s="182"/>
      <c r="CX39" s="182"/>
      <c r="CY39" s="182"/>
      <c r="CZ39" s="182"/>
      <c r="DA39" s="182"/>
      <c r="DB39" s="182"/>
      <c r="DC39" s="182"/>
      <c r="DD39" s="182"/>
      <c r="DE39" s="182"/>
      <c r="DF39" s="182"/>
      <c r="DG39" s="182"/>
      <c r="DH39" s="182"/>
      <c r="DI39" s="182"/>
      <c r="DJ39" s="182"/>
      <c r="DK39" s="182"/>
      <c r="DL39" s="182"/>
      <c r="DM39" s="182"/>
      <c r="DN39" s="182"/>
      <c r="DO39" s="182"/>
      <c r="DP39" s="182"/>
      <c r="DQ39" s="182"/>
      <c r="DR39" s="182"/>
      <c r="DS39" s="182"/>
      <c r="DT39" s="182"/>
      <c r="DU39" s="182"/>
      <c r="DV39" s="182"/>
      <c r="DW39" s="182"/>
      <c r="DX39" s="182"/>
      <c r="DY39" s="182"/>
      <c r="DZ39" s="182"/>
      <c r="EA39" s="182"/>
      <c r="EB39" s="182"/>
      <c r="EC39" s="182"/>
      <c r="ED39" s="182"/>
      <c r="EE39" s="182"/>
      <c r="EF39" s="182"/>
      <c r="EG39" s="182"/>
      <c r="EH39" s="182"/>
      <c r="EI39" s="182"/>
      <c r="EJ39" s="182"/>
      <c r="EK39" s="182"/>
      <c r="EL39" s="182"/>
      <c r="EM39" s="182"/>
      <c r="EN39" s="182"/>
      <c r="EO39" s="182"/>
      <c r="EP39" s="182"/>
      <c r="EQ39" s="182"/>
      <c r="ER39" s="182"/>
      <c r="ES39" s="182"/>
      <c r="ET39" s="182"/>
      <c r="EU39" s="182"/>
      <c r="EV39" s="182"/>
      <c r="EW39" s="182"/>
      <c r="EX39" s="182"/>
      <c r="EY39" s="182"/>
      <c r="EZ39" s="182"/>
      <c r="FA39" s="182"/>
      <c r="FB39" s="182"/>
      <c r="FC39" s="182"/>
      <c r="FD39" s="182"/>
      <c r="FE39" s="182"/>
      <c r="FF39" s="182"/>
      <c r="FG39" s="182"/>
      <c r="FH39" s="182"/>
      <c r="FI39" s="182"/>
      <c r="FJ39" s="182"/>
      <c r="FK39" s="182"/>
      <c r="FL39" s="182"/>
      <c r="FM39" s="19"/>
      <c r="FN39" s="19"/>
      <c r="FO39" s="19"/>
      <c r="FP39" s="19"/>
      <c r="FQ39" s="19"/>
    </row>
    <row r="40" spans="1:170" s="11" customFormat="1" ht="11.25">
      <c r="A40" s="189" t="s">
        <v>63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1"/>
      <c r="V40" s="192"/>
      <c r="W40" s="192"/>
      <c r="X40" s="192"/>
      <c r="Y40" s="192"/>
      <c r="Z40" s="192"/>
      <c r="AA40" s="192"/>
      <c r="AB40" s="182"/>
      <c r="AC40" s="182"/>
      <c r="AD40" s="182"/>
      <c r="AE40" s="182"/>
      <c r="AF40" s="192"/>
      <c r="AG40" s="192"/>
      <c r="AH40" s="192"/>
      <c r="AI40" s="192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182"/>
      <c r="CE40" s="182"/>
      <c r="CF40" s="182"/>
      <c r="CG40" s="182"/>
      <c r="CH40" s="182"/>
      <c r="CI40" s="182"/>
      <c r="CJ40" s="182"/>
      <c r="CK40" s="182"/>
      <c r="CL40" s="182"/>
      <c r="CM40" s="182"/>
      <c r="CN40" s="182"/>
      <c r="CO40" s="182"/>
      <c r="CP40" s="182"/>
      <c r="CQ40" s="182"/>
      <c r="CR40" s="182"/>
      <c r="CS40" s="182"/>
      <c r="CT40" s="182"/>
      <c r="CU40" s="182"/>
      <c r="CV40" s="182"/>
      <c r="CW40" s="182"/>
      <c r="CX40" s="182"/>
      <c r="CY40" s="182"/>
      <c r="CZ40" s="182"/>
      <c r="DA40" s="182"/>
      <c r="DB40" s="182"/>
      <c r="DC40" s="182"/>
      <c r="DD40" s="182"/>
      <c r="DE40" s="182"/>
      <c r="DF40" s="182"/>
      <c r="DG40" s="182"/>
      <c r="DH40" s="182"/>
      <c r="DI40" s="182"/>
      <c r="DJ40" s="182"/>
      <c r="DK40" s="182"/>
      <c r="DL40" s="182"/>
      <c r="DM40" s="182"/>
      <c r="DN40" s="182"/>
      <c r="DO40" s="182"/>
      <c r="DP40" s="182"/>
      <c r="DQ40" s="182"/>
      <c r="DR40" s="182"/>
      <c r="DS40" s="182"/>
      <c r="DT40" s="182"/>
      <c r="DU40" s="182"/>
      <c r="DV40" s="182"/>
      <c r="DW40" s="182"/>
      <c r="DX40" s="182"/>
      <c r="DY40" s="182"/>
      <c r="DZ40" s="182"/>
      <c r="EA40" s="182"/>
      <c r="EB40" s="182"/>
      <c r="EC40" s="182"/>
      <c r="ED40" s="182"/>
      <c r="EE40" s="182"/>
      <c r="EF40" s="182"/>
      <c r="EG40" s="182"/>
      <c r="EH40" s="182"/>
      <c r="EI40" s="182"/>
      <c r="EJ40" s="182"/>
      <c r="EK40" s="182"/>
      <c r="EL40" s="182"/>
      <c r="EM40" s="182"/>
      <c r="EN40" s="182"/>
      <c r="EO40" s="182"/>
      <c r="EP40" s="182"/>
      <c r="EQ40" s="182"/>
      <c r="ER40" s="182"/>
      <c r="ES40" s="182"/>
      <c r="ET40" s="182"/>
      <c r="EU40" s="182"/>
      <c r="EV40" s="182"/>
      <c r="EW40" s="182"/>
      <c r="EX40" s="182"/>
      <c r="EY40" s="182"/>
      <c r="EZ40" s="182"/>
      <c r="FA40" s="182"/>
      <c r="FB40" s="182"/>
      <c r="FC40" s="182"/>
      <c r="FD40" s="182"/>
      <c r="FE40" s="182"/>
      <c r="FF40" s="182"/>
      <c r="FG40" s="182"/>
      <c r="FH40" s="182"/>
      <c r="FI40" s="182"/>
      <c r="FJ40" s="182"/>
      <c r="FK40" s="182"/>
      <c r="FL40" s="182"/>
      <c r="FM40" s="22"/>
      <c r="FN40" s="22"/>
    </row>
    <row r="41" spans="1:170" s="11" customFormat="1" ht="11.25">
      <c r="A41" s="183" t="s">
        <v>55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5"/>
      <c r="V41" s="157">
        <v>0</v>
      </c>
      <c r="W41" s="157"/>
      <c r="X41" s="157"/>
      <c r="Y41" s="157"/>
      <c r="Z41" s="157"/>
      <c r="AA41" s="157"/>
      <c r="AB41" s="182" t="s">
        <v>18</v>
      </c>
      <c r="AC41" s="182"/>
      <c r="AD41" s="182"/>
      <c r="AE41" s="182"/>
      <c r="AF41" s="182" t="s">
        <v>18</v>
      </c>
      <c r="AG41" s="182"/>
      <c r="AH41" s="182"/>
      <c r="AI41" s="182"/>
      <c r="AJ41" s="182" t="s">
        <v>18</v>
      </c>
      <c r="AK41" s="182"/>
      <c r="AL41" s="182"/>
      <c r="AM41" s="182"/>
      <c r="AN41" s="182" t="s">
        <v>18</v>
      </c>
      <c r="AO41" s="182"/>
      <c r="AP41" s="182"/>
      <c r="AQ41" s="182"/>
      <c r="AR41" s="182" t="s">
        <v>18</v>
      </c>
      <c r="AS41" s="182"/>
      <c r="AT41" s="182"/>
      <c r="AU41" s="182"/>
      <c r="AV41" s="182" t="s">
        <v>18</v>
      </c>
      <c r="AW41" s="182"/>
      <c r="AX41" s="182"/>
      <c r="AY41" s="182" t="s">
        <v>18</v>
      </c>
      <c r="AZ41" s="182"/>
      <c r="BA41" s="182"/>
      <c r="BB41" s="182"/>
      <c r="BC41" s="182" t="s">
        <v>18</v>
      </c>
      <c r="BD41" s="182"/>
      <c r="BE41" s="182"/>
      <c r="BF41" s="182"/>
      <c r="BG41" s="182" t="s">
        <v>18</v>
      </c>
      <c r="BH41" s="182"/>
      <c r="BI41" s="182"/>
      <c r="BJ41" s="182"/>
      <c r="BK41" s="182" t="s">
        <v>18</v>
      </c>
      <c r="BL41" s="182"/>
      <c r="BM41" s="182"/>
      <c r="BN41" s="182"/>
      <c r="BO41" s="182" t="s">
        <v>18</v>
      </c>
      <c r="BP41" s="182"/>
      <c r="BQ41" s="182"/>
      <c r="BR41" s="182"/>
      <c r="BS41" s="182" t="s">
        <v>18</v>
      </c>
      <c r="BT41" s="182"/>
      <c r="BU41" s="182"/>
      <c r="BV41" s="182"/>
      <c r="BW41" s="182" t="s">
        <v>18</v>
      </c>
      <c r="BX41" s="182"/>
      <c r="BY41" s="182"/>
      <c r="BZ41" s="182"/>
      <c r="CA41" s="182" t="s">
        <v>18</v>
      </c>
      <c r="CB41" s="182"/>
      <c r="CC41" s="182"/>
      <c r="CD41" s="182" t="s">
        <v>18</v>
      </c>
      <c r="CE41" s="182"/>
      <c r="CF41" s="182"/>
      <c r="CG41" s="182" t="s">
        <v>18</v>
      </c>
      <c r="CH41" s="182"/>
      <c r="CI41" s="182"/>
      <c r="CJ41" s="182"/>
      <c r="CK41" s="182"/>
      <c r="CL41" s="182"/>
      <c r="CM41" s="182" t="s">
        <v>18</v>
      </c>
      <c r="CN41" s="182"/>
      <c r="CO41" s="182"/>
      <c r="CP41" s="182"/>
      <c r="CQ41" s="182"/>
      <c r="CR41" s="182"/>
      <c r="CS41" s="182" t="s">
        <v>18</v>
      </c>
      <c r="CT41" s="182"/>
      <c r="CU41" s="182"/>
      <c r="CV41" s="182"/>
      <c r="CW41" s="182"/>
      <c r="CX41" s="182"/>
      <c r="CY41" s="182" t="s">
        <v>18</v>
      </c>
      <c r="CZ41" s="182"/>
      <c r="DA41" s="182"/>
      <c r="DB41" s="182"/>
      <c r="DC41" s="182"/>
      <c r="DD41" s="182"/>
      <c r="DE41" s="182"/>
      <c r="DF41" s="182"/>
      <c r="DG41" s="182"/>
      <c r="DH41" s="182" t="s">
        <v>18</v>
      </c>
      <c r="DI41" s="182"/>
      <c r="DJ41" s="182"/>
      <c r="DK41" s="182"/>
      <c r="DL41" s="182"/>
      <c r="DM41" s="182"/>
      <c r="DN41" s="182"/>
      <c r="DO41" s="182"/>
      <c r="DP41" s="182" t="s">
        <v>18</v>
      </c>
      <c r="DQ41" s="182"/>
      <c r="DR41" s="182"/>
      <c r="DS41" s="182"/>
      <c r="DT41" s="182"/>
      <c r="DU41" s="182"/>
      <c r="DV41" s="182" t="s">
        <v>18</v>
      </c>
      <c r="DW41" s="182"/>
      <c r="DX41" s="182"/>
      <c r="DY41" s="182"/>
      <c r="DZ41" s="182"/>
      <c r="EA41" s="182"/>
      <c r="EB41" s="182"/>
      <c r="EC41" s="182" t="s">
        <v>18</v>
      </c>
      <c r="ED41" s="182"/>
      <c r="EE41" s="182"/>
      <c r="EF41" s="182"/>
      <c r="EG41" s="182"/>
      <c r="EH41" s="182"/>
      <c r="EI41" s="182"/>
      <c r="EJ41" s="182" t="s">
        <v>18</v>
      </c>
      <c r="EK41" s="182"/>
      <c r="EL41" s="182"/>
      <c r="EM41" s="182"/>
      <c r="EN41" s="182"/>
      <c r="EO41" s="182"/>
      <c r="EP41" s="182"/>
      <c r="EQ41" s="182" t="s">
        <v>18</v>
      </c>
      <c r="ER41" s="182"/>
      <c r="ES41" s="182"/>
      <c r="ET41" s="182"/>
      <c r="EU41" s="182"/>
      <c r="EV41" s="182"/>
      <c r="EW41" s="182" t="s">
        <v>18</v>
      </c>
      <c r="EX41" s="182"/>
      <c r="EY41" s="182"/>
      <c r="EZ41" s="182"/>
      <c r="FA41" s="182"/>
      <c r="FB41" s="182"/>
      <c r="FC41" s="182"/>
      <c r="FD41" s="182"/>
      <c r="FE41" s="182" t="s">
        <v>18</v>
      </c>
      <c r="FF41" s="182"/>
      <c r="FG41" s="182"/>
      <c r="FH41" s="182"/>
      <c r="FI41" s="182"/>
      <c r="FJ41" s="182"/>
      <c r="FK41" s="182"/>
      <c r="FL41" s="182"/>
      <c r="FM41" s="22"/>
      <c r="FN41" s="22"/>
    </row>
    <row r="42" spans="1:170" s="11" customFormat="1" ht="11.25">
      <c r="A42" s="186" t="s">
        <v>56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8"/>
      <c r="V42" s="157"/>
      <c r="W42" s="157"/>
      <c r="X42" s="157"/>
      <c r="Y42" s="157"/>
      <c r="Z42" s="157"/>
      <c r="AA42" s="157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BW42" s="182"/>
      <c r="BX42" s="182"/>
      <c r="BY42" s="182"/>
      <c r="BZ42" s="182"/>
      <c r="CA42" s="182"/>
      <c r="CB42" s="182"/>
      <c r="CC42" s="182"/>
      <c r="CD42" s="182"/>
      <c r="CE42" s="182"/>
      <c r="CF42" s="182"/>
      <c r="CG42" s="182"/>
      <c r="CH42" s="182"/>
      <c r="CI42" s="182"/>
      <c r="CJ42" s="182"/>
      <c r="CK42" s="182"/>
      <c r="CL42" s="182"/>
      <c r="CM42" s="182"/>
      <c r="CN42" s="182"/>
      <c r="CO42" s="182"/>
      <c r="CP42" s="182"/>
      <c r="CQ42" s="182"/>
      <c r="CR42" s="182"/>
      <c r="CS42" s="182"/>
      <c r="CT42" s="182"/>
      <c r="CU42" s="182"/>
      <c r="CV42" s="182"/>
      <c r="CW42" s="182"/>
      <c r="CX42" s="182"/>
      <c r="CY42" s="182"/>
      <c r="CZ42" s="182"/>
      <c r="DA42" s="182"/>
      <c r="DB42" s="182"/>
      <c r="DC42" s="182"/>
      <c r="DD42" s="182"/>
      <c r="DE42" s="182"/>
      <c r="DF42" s="182"/>
      <c r="DG42" s="182"/>
      <c r="DH42" s="182"/>
      <c r="DI42" s="182"/>
      <c r="DJ42" s="182"/>
      <c r="DK42" s="182"/>
      <c r="DL42" s="182"/>
      <c r="DM42" s="182"/>
      <c r="DN42" s="182"/>
      <c r="DO42" s="182"/>
      <c r="DP42" s="182"/>
      <c r="DQ42" s="182"/>
      <c r="DR42" s="182"/>
      <c r="DS42" s="182"/>
      <c r="DT42" s="182"/>
      <c r="DU42" s="182"/>
      <c r="DV42" s="182"/>
      <c r="DW42" s="182"/>
      <c r="DX42" s="182"/>
      <c r="DY42" s="182"/>
      <c r="DZ42" s="182"/>
      <c r="EA42" s="182"/>
      <c r="EB42" s="182"/>
      <c r="EC42" s="182"/>
      <c r="ED42" s="182"/>
      <c r="EE42" s="182"/>
      <c r="EF42" s="182"/>
      <c r="EG42" s="182"/>
      <c r="EH42" s="182"/>
      <c r="EI42" s="182"/>
      <c r="EJ42" s="182"/>
      <c r="EK42" s="182"/>
      <c r="EL42" s="182"/>
      <c r="EM42" s="182"/>
      <c r="EN42" s="182"/>
      <c r="EO42" s="182"/>
      <c r="EP42" s="182"/>
      <c r="EQ42" s="182"/>
      <c r="ER42" s="182"/>
      <c r="ES42" s="182"/>
      <c r="ET42" s="182"/>
      <c r="EU42" s="182"/>
      <c r="EV42" s="182"/>
      <c r="EW42" s="182"/>
      <c r="EX42" s="182"/>
      <c r="EY42" s="182"/>
      <c r="EZ42" s="182"/>
      <c r="FA42" s="182"/>
      <c r="FB42" s="182"/>
      <c r="FC42" s="182"/>
      <c r="FD42" s="182"/>
      <c r="FE42" s="182"/>
      <c r="FF42" s="182"/>
      <c r="FG42" s="182"/>
      <c r="FH42" s="182"/>
      <c r="FI42" s="182"/>
      <c r="FJ42" s="182"/>
      <c r="FK42" s="182"/>
      <c r="FL42" s="182"/>
      <c r="FM42" s="22"/>
      <c r="FN42" s="22"/>
    </row>
    <row r="43" spans="1:170" s="11" customFormat="1" ht="11.25">
      <c r="A43" s="189" t="s">
        <v>57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1"/>
      <c r="V43" s="157"/>
      <c r="W43" s="157"/>
      <c r="X43" s="157"/>
      <c r="Y43" s="157"/>
      <c r="Z43" s="157"/>
      <c r="AA43" s="157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/>
      <c r="BZ43" s="182"/>
      <c r="CA43" s="182"/>
      <c r="CB43" s="182"/>
      <c r="CC43" s="182"/>
      <c r="CD43" s="182"/>
      <c r="CE43" s="182"/>
      <c r="CF43" s="182"/>
      <c r="CG43" s="182"/>
      <c r="CH43" s="182"/>
      <c r="CI43" s="182"/>
      <c r="CJ43" s="182"/>
      <c r="CK43" s="182"/>
      <c r="CL43" s="182"/>
      <c r="CM43" s="182"/>
      <c r="CN43" s="182"/>
      <c r="CO43" s="182"/>
      <c r="CP43" s="182"/>
      <c r="CQ43" s="182"/>
      <c r="CR43" s="182"/>
      <c r="CS43" s="182"/>
      <c r="CT43" s="182"/>
      <c r="CU43" s="182"/>
      <c r="CV43" s="182"/>
      <c r="CW43" s="182"/>
      <c r="CX43" s="182"/>
      <c r="CY43" s="182"/>
      <c r="CZ43" s="182"/>
      <c r="DA43" s="182"/>
      <c r="DB43" s="182"/>
      <c r="DC43" s="182"/>
      <c r="DD43" s="182"/>
      <c r="DE43" s="182"/>
      <c r="DF43" s="182"/>
      <c r="DG43" s="182"/>
      <c r="DH43" s="182"/>
      <c r="DI43" s="182"/>
      <c r="DJ43" s="182"/>
      <c r="DK43" s="182"/>
      <c r="DL43" s="182"/>
      <c r="DM43" s="182"/>
      <c r="DN43" s="182"/>
      <c r="DO43" s="182"/>
      <c r="DP43" s="182"/>
      <c r="DQ43" s="182"/>
      <c r="DR43" s="182"/>
      <c r="DS43" s="182"/>
      <c r="DT43" s="182"/>
      <c r="DU43" s="182"/>
      <c r="DV43" s="182"/>
      <c r="DW43" s="182"/>
      <c r="DX43" s="182"/>
      <c r="DY43" s="182"/>
      <c r="DZ43" s="182"/>
      <c r="EA43" s="182"/>
      <c r="EB43" s="182"/>
      <c r="EC43" s="182"/>
      <c r="ED43" s="182"/>
      <c r="EE43" s="182"/>
      <c r="EF43" s="182"/>
      <c r="EG43" s="182"/>
      <c r="EH43" s="182"/>
      <c r="EI43" s="182"/>
      <c r="EJ43" s="182"/>
      <c r="EK43" s="182"/>
      <c r="EL43" s="182"/>
      <c r="EM43" s="182"/>
      <c r="EN43" s="182"/>
      <c r="EO43" s="182"/>
      <c r="EP43" s="182"/>
      <c r="EQ43" s="182"/>
      <c r="ER43" s="182"/>
      <c r="ES43" s="182"/>
      <c r="ET43" s="182"/>
      <c r="EU43" s="182"/>
      <c r="EV43" s="182"/>
      <c r="EW43" s="182"/>
      <c r="EX43" s="182"/>
      <c r="EY43" s="182"/>
      <c r="EZ43" s="182"/>
      <c r="FA43" s="182"/>
      <c r="FB43" s="182"/>
      <c r="FC43" s="182"/>
      <c r="FD43" s="182"/>
      <c r="FE43" s="182"/>
      <c r="FF43" s="182"/>
      <c r="FG43" s="182"/>
      <c r="FH43" s="182"/>
      <c r="FI43" s="182"/>
      <c r="FJ43" s="182"/>
      <c r="FK43" s="182"/>
      <c r="FL43" s="182"/>
      <c r="FM43" s="22"/>
      <c r="FN43" s="22"/>
    </row>
    <row r="44" spans="1:170" s="11" customFormat="1" ht="11.25">
      <c r="A44" s="183" t="s">
        <v>89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5"/>
      <c r="V44" s="192">
        <f>V23+V29+V30</f>
        <v>451.37238</v>
      </c>
      <c r="W44" s="192"/>
      <c r="X44" s="192"/>
      <c r="Y44" s="192"/>
      <c r="Z44" s="192"/>
      <c r="AA44" s="192"/>
      <c r="AB44" s="182" t="s">
        <v>18</v>
      </c>
      <c r="AC44" s="182"/>
      <c r="AD44" s="182"/>
      <c r="AE44" s="182"/>
      <c r="AF44" s="182" t="s">
        <v>18</v>
      </c>
      <c r="AG44" s="182"/>
      <c r="AH44" s="182"/>
      <c r="AI44" s="182"/>
      <c r="AJ44" s="182" t="s">
        <v>18</v>
      </c>
      <c r="AK44" s="182"/>
      <c r="AL44" s="182"/>
      <c r="AM44" s="182"/>
      <c r="AN44" s="182" t="s">
        <v>18</v>
      </c>
      <c r="AO44" s="182"/>
      <c r="AP44" s="182"/>
      <c r="AQ44" s="182"/>
      <c r="AR44" s="182" t="s">
        <v>18</v>
      </c>
      <c r="AS44" s="182"/>
      <c r="AT44" s="182"/>
      <c r="AU44" s="182"/>
      <c r="AV44" s="182" t="s">
        <v>18</v>
      </c>
      <c r="AW44" s="182"/>
      <c r="AX44" s="182"/>
      <c r="AY44" s="182" t="s">
        <v>18</v>
      </c>
      <c r="AZ44" s="182"/>
      <c r="BA44" s="182"/>
      <c r="BB44" s="182"/>
      <c r="BC44" s="182" t="s">
        <v>18</v>
      </c>
      <c r="BD44" s="182"/>
      <c r="BE44" s="182"/>
      <c r="BF44" s="182"/>
      <c r="BG44" s="182" t="s">
        <v>18</v>
      </c>
      <c r="BH44" s="182"/>
      <c r="BI44" s="182"/>
      <c r="BJ44" s="182"/>
      <c r="BK44" s="182" t="s">
        <v>18</v>
      </c>
      <c r="BL44" s="182"/>
      <c r="BM44" s="182"/>
      <c r="BN44" s="182"/>
      <c r="BO44" s="182" t="s">
        <v>18</v>
      </c>
      <c r="BP44" s="182"/>
      <c r="BQ44" s="182"/>
      <c r="BR44" s="182"/>
      <c r="BS44" s="182" t="s">
        <v>18</v>
      </c>
      <c r="BT44" s="182"/>
      <c r="BU44" s="182"/>
      <c r="BV44" s="182"/>
      <c r="BW44" s="182" t="s">
        <v>18</v>
      </c>
      <c r="BX44" s="182"/>
      <c r="BY44" s="182"/>
      <c r="BZ44" s="182"/>
      <c r="CA44" s="182" t="s">
        <v>18</v>
      </c>
      <c r="CB44" s="182"/>
      <c r="CC44" s="182"/>
      <c r="CD44" s="182" t="s">
        <v>18</v>
      </c>
      <c r="CE44" s="182"/>
      <c r="CF44" s="182"/>
      <c r="CG44" s="182" t="s">
        <v>18</v>
      </c>
      <c r="CH44" s="182"/>
      <c r="CI44" s="182"/>
      <c r="CJ44" s="182"/>
      <c r="CK44" s="182"/>
      <c r="CL44" s="182"/>
      <c r="CM44" s="182" t="s">
        <v>18</v>
      </c>
      <c r="CN44" s="182"/>
      <c r="CO44" s="182"/>
      <c r="CP44" s="182"/>
      <c r="CQ44" s="182"/>
      <c r="CR44" s="182"/>
      <c r="CS44" s="182" t="s">
        <v>18</v>
      </c>
      <c r="CT44" s="182"/>
      <c r="CU44" s="182"/>
      <c r="CV44" s="182"/>
      <c r="CW44" s="182"/>
      <c r="CX44" s="182"/>
      <c r="CY44" s="182" t="s">
        <v>18</v>
      </c>
      <c r="CZ44" s="182"/>
      <c r="DA44" s="182"/>
      <c r="DB44" s="182"/>
      <c r="DC44" s="182"/>
      <c r="DD44" s="182"/>
      <c r="DE44" s="182"/>
      <c r="DF44" s="182"/>
      <c r="DG44" s="182"/>
      <c r="DH44" s="182" t="s">
        <v>18</v>
      </c>
      <c r="DI44" s="182"/>
      <c r="DJ44" s="182"/>
      <c r="DK44" s="182"/>
      <c r="DL44" s="182"/>
      <c r="DM44" s="182"/>
      <c r="DN44" s="182"/>
      <c r="DO44" s="182"/>
      <c r="DP44" s="182" t="s">
        <v>18</v>
      </c>
      <c r="DQ44" s="182"/>
      <c r="DR44" s="182"/>
      <c r="DS44" s="182"/>
      <c r="DT44" s="182"/>
      <c r="DU44" s="182"/>
      <c r="DV44" s="182" t="s">
        <v>18</v>
      </c>
      <c r="DW44" s="182"/>
      <c r="DX44" s="182"/>
      <c r="DY44" s="182"/>
      <c r="DZ44" s="182"/>
      <c r="EA44" s="182"/>
      <c r="EB44" s="182"/>
      <c r="EC44" s="182" t="s">
        <v>18</v>
      </c>
      <c r="ED44" s="182"/>
      <c r="EE44" s="182"/>
      <c r="EF44" s="182"/>
      <c r="EG44" s="182"/>
      <c r="EH44" s="182"/>
      <c r="EI44" s="182"/>
      <c r="EJ44" s="182" t="s">
        <v>18</v>
      </c>
      <c r="EK44" s="182"/>
      <c r="EL44" s="182"/>
      <c r="EM44" s="182"/>
      <c r="EN44" s="182"/>
      <c r="EO44" s="182"/>
      <c r="EP44" s="182"/>
      <c r="EQ44" s="182" t="s">
        <v>18</v>
      </c>
      <c r="ER44" s="182"/>
      <c r="ES44" s="182"/>
      <c r="ET44" s="182"/>
      <c r="EU44" s="182"/>
      <c r="EV44" s="182"/>
      <c r="EW44" s="182" t="s">
        <v>18</v>
      </c>
      <c r="EX44" s="182"/>
      <c r="EY44" s="182"/>
      <c r="EZ44" s="182"/>
      <c r="FA44" s="182"/>
      <c r="FB44" s="182"/>
      <c r="FC44" s="182"/>
      <c r="FD44" s="182"/>
      <c r="FE44" s="182" t="s">
        <v>18</v>
      </c>
      <c r="FF44" s="182"/>
      <c r="FG44" s="182"/>
      <c r="FH44" s="182"/>
      <c r="FI44" s="182"/>
      <c r="FJ44" s="182"/>
      <c r="FK44" s="182"/>
      <c r="FL44" s="182"/>
      <c r="FM44" s="22"/>
      <c r="FN44" s="22"/>
    </row>
    <row r="45" spans="1:170" s="11" customFormat="1" ht="11.25">
      <c r="A45" s="186" t="s">
        <v>90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8"/>
      <c r="V45" s="192"/>
      <c r="W45" s="192"/>
      <c r="X45" s="192"/>
      <c r="Y45" s="192"/>
      <c r="Z45" s="192"/>
      <c r="AA45" s="19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182"/>
      <c r="BY45" s="182"/>
      <c r="BZ45" s="182"/>
      <c r="CA45" s="182"/>
      <c r="CB45" s="182"/>
      <c r="CC45" s="182"/>
      <c r="CD45" s="182"/>
      <c r="CE45" s="182"/>
      <c r="CF45" s="182"/>
      <c r="CG45" s="182"/>
      <c r="CH45" s="182"/>
      <c r="CI45" s="182"/>
      <c r="CJ45" s="182"/>
      <c r="CK45" s="182"/>
      <c r="CL45" s="182"/>
      <c r="CM45" s="182"/>
      <c r="CN45" s="182"/>
      <c r="CO45" s="182"/>
      <c r="CP45" s="182"/>
      <c r="CQ45" s="182"/>
      <c r="CR45" s="182"/>
      <c r="CS45" s="182"/>
      <c r="CT45" s="182"/>
      <c r="CU45" s="182"/>
      <c r="CV45" s="182"/>
      <c r="CW45" s="182"/>
      <c r="CX45" s="182"/>
      <c r="CY45" s="182"/>
      <c r="CZ45" s="182"/>
      <c r="DA45" s="182"/>
      <c r="DB45" s="182"/>
      <c r="DC45" s="182"/>
      <c r="DD45" s="182"/>
      <c r="DE45" s="182"/>
      <c r="DF45" s="182"/>
      <c r="DG45" s="182"/>
      <c r="DH45" s="182"/>
      <c r="DI45" s="182"/>
      <c r="DJ45" s="182"/>
      <c r="DK45" s="182"/>
      <c r="DL45" s="182"/>
      <c r="DM45" s="182"/>
      <c r="DN45" s="182"/>
      <c r="DO45" s="182"/>
      <c r="DP45" s="182"/>
      <c r="DQ45" s="182"/>
      <c r="DR45" s="182"/>
      <c r="DS45" s="182"/>
      <c r="DT45" s="182"/>
      <c r="DU45" s="182"/>
      <c r="DV45" s="182"/>
      <c r="DW45" s="182"/>
      <c r="DX45" s="182"/>
      <c r="DY45" s="182"/>
      <c r="DZ45" s="182"/>
      <c r="EA45" s="182"/>
      <c r="EB45" s="182"/>
      <c r="EC45" s="182"/>
      <c r="ED45" s="182"/>
      <c r="EE45" s="182"/>
      <c r="EF45" s="182"/>
      <c r="EG45" s="182"/>
      <c r="EH45" s="182"/>
      <c r="EI45" s="182"/>
      <c r="EJ45" s="182"/>
      <c r="EK45" s="182"/>
      <c r="EL45" s="182"/>
      <c r="EM45" s="182"/>
      <c r="EN45" s="182"/>
      <c r="EO45" s="182"/>
      <c r="EP45" s="182"/>
      <c r="EQ45" s="182"/>
      <c r="ER45" s="182"/>
      <c r="ES45" s="182"/>
      <c r="ET45" s="182"/>
      <c r="EU45" s="182"/>
      <c r="EV45" s="182"/>
      <c r="EW45" s="182"/>
      <c r="EX45" s="182"/>
      <c r="EY45" s="182"/>
      <c r="EZ45" s="182"/>
      <c r="FA45" s="182"/>
      <c r="FB45" s="182"/>
      <c r="FC45" s="182"/>
      <c r="FD45" s="182"/>
      <c r="FE45" s="182"/>
      <c r="FF45" s="182"/>
      <c r="FG45" s="182"/>
      <c r="FH45" s="182"/>
      <c r="FI45" s="182"/>
      <c r="FJ45" s="182"/>
      <c r="FK45" s="182"/>
      <c r="FL45" s="182"/>
      <c r="FM45" s="22"/>
      <c r="FN45" s="22"/>
    </row>
    <row r="46" spans="1:168" s="11" customFormat="1" ht="11.25">
      <c r="A46" s="186" t="s">
        <v>91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8"/>
      <c r="V46" s="192"/>
      <c r="W46" s="192"/>
      <c r="X46" s="192"/>
      <c r="Y46" s="192"/>
      <c r="Z46" s="192"/>
      <c r="AA46" s="19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2"/>
      <c r="CC46" s="182"/>
      <c r="CD46" s="182"/>
      <c r="CE46" s="182"/>
      <c r="CF46" s="182"/>
      <c r="CG46" s="182"/>
      <c r="CH46" s="182"/>
      <c r="CI46" s="182"/>
      <c r="CJ46" s="182"/>
      <c r="CK46" s="182"/>
      <c r="CL46" s="182"/>
      <c r="CM46" s="182"/>
      <c r="CN46" s="182"/>
      <c r="CO46" s="182"/>
      <c r="CP46" s="182"/>
      <c r="CQ46" s="182"/>
      <c r="CR46" s="182"/>
      <c r="CS46" s="182"/>
      <c r="CT46" s="182"/>
      <c r="CU46" s="182"/>
      <c r="CV46" s="182"/>
      <c r="CW46" s="182"/>
      <c r="CX46" s="182"/>
      <c r="CY46" s="182"/>
      <c r="CZ46" s="182"/>
      <c r="DA46" s="182"/>
      <c r="DB46" s="182"/>
      <c r="DC46" s="182"/>
      <c r="DD46" s="182"/>
      <c r="DE46" s="182"/>
      <c r="DF46" s="182"/>
      <c r="DG46" s="182"/>
      <c r="DH46" s="182"/>
      <c r="DI46" s="182"/>
      <c r="DJ46" s="182"/>
      <c r="DK46" s="182"/>
      <c r="DL46" s="182"/>
      <c r="DM46" s="182"/>
      <c r="DN46" s="182"/>
      <c r="DO46" s="182"/>
      <c r="DP46" s="182"/>
      <c r="DQ46" s="182"/>
      <c r="DR46" s="182"/>
      <c r="DS46" s="182"/>
      <c r="DT46" s="182"/>
      <c r="DU46" s="182"/>
      <c r="DV46" s="182"/>
      <c r="DW46" s="182"/>
      <c r="DX46" s="182"/>
      <c r="DY46" s="182"/>
      <c r="DZ46" s="182"/>
      <c r="EA46" s="182"/>
      <c r="EB46" s="182"/>
      <c r="EC46" s="182"/>
      <c r="ED46" s="182"/>
      <c r="EE46" s="182"/>
      <c r="EF46" s="182"/>
      <c r="EG46" s="182"/>
      <c r="EH46" s="182"/>
      <c r="EI46" s="182"/>
      <c r="EJ46" s="182"/>
      <c r="EK46" s="182"/>
      <c r="EL46" s="182"/>
      <c r="EM46" s="182"/>
      <c r="EN46" s="182"/>
      <c r="EO46" s="182"/>
      <c r="EP46" s="182"/>
      <c r="EQ46" s="182"/>
      <c r="ER46" s="182"/>
      <c r="ES46" s="182"/>
      <c r="ET46" s="182"/>
      <c r="EU46" s="182"/>
      <c r="EV46" s="182"/>
      <c r="EW46" s="182"/>
      <c r="EX46" s="182"/>
      <c r="EY46" s="182"/>
      <c r="EZ46" s="182"/>
      <c r="FA46" s="182"/>
      <c r="FB46" s="182"/>
      <c r="FC46" s="182"/>
      <c r="FD46" s="182"/>
      <c r="FE46" s="182"/>
      <c r="FF46" s="182"/>
      <c r="FG46" s="182"/>
      <c r="FH46" s="182"/>
      <c r="FI46" s="182"/>
      <c r="FJ46" s="182"/>
      <c r="FK46" s="182"/>
      <c r="FL46" s="182"/>
    </row>
    <row r="47" spans="1:168" s="11" customFormat="1" ht="11.25">
      <c r="A47" s="186" t="s">
        <v>92</v>
      </c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8"/>
      <c r="V47" s="192"/>
      <c r="W47" s="192"/>
      <c r="X47" s="192"/>
      <c r="Y47" s="192"/>
      <c r="Z47" s="192"/>
      <c r="AA47" s="19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82"/>
      <c r="BX47" s="182"/>
      <c r="BY47" s="182"/>
      <c r="BZ47" s="182"/>
      <c r="CA47" s="182"/>
      <c r="CB47" s="182"/>
      <c r="CC47" s="182"/>
      <c r="CD47" s="182"/>
      <c r="CE47" s="182"/>
      <c r="CF47" s="182"/>
      <c r="CG47" s="182"/>
      <c r="CH47" s="182"/>
      <c r="CI47" s="182"/>
      <c r="CJ47" s="182"/>
      <c r="CK47" s="182"/>
      <c r="CL47" s="182"/>
      <c r="CM47" s="182"/>
      <c r="CN47" s="182"/>
      <c r="CO47" s="182"/>
      <c r="CP47" s="182"/>
      <c r="CQ47" s="182"/>
      <c r="CR47" s="182"/>
      <c r="CS47" s="182"/>
      <c r="CT47" s="182"/>
      <c r="CU47" s="182"/>
      <c r="CV47" s="182"/>
      <c r="CW47" s="182"/>
      <c r="CX47" s="182"/>
      <c r="CY47" s="182"/>
      <c r="CZ47" s="182"/>
      <c r="DA47" s="182"/>
      <c r="DB47" s="182"/>
      <c r="DC47" s="182"/>
      <c r="DD47" s="182"/>
      <c r="DE47" s="182"/>
      <c r="DF47" s="182"/>
      <c r="DG47" s="182"/>
      <c r="DH47" s="182"/>
      <c r="DI47" s="182"/>
      <c r="DJ47" s="182"/>
      <c r="DK47" s="182"/>
      <c r="DL47" s="182"/>
      <c r="DM47" s="182"/>
      <c r="DN47" s="182"/>
      <c r="DO47" s="182"/>
      <c r="DP47" s="182"/>
      <c r="DQ47" s="182"/>
      <c r="DR47" s="182"/>
      <c r="DS47" s="182"/>
      <c r="DT47" s="182"/>
      <c r="DU47" s="182"/>
      <c r="DV47" s="182"/>
      <c r="DW47" s="182"/>
      <c r="DX47" s="182"/>
      <c r="DY47" s="182"/>
      <c r="DZ47" s="182"/>
      <c r="EA47" s="182"/>
      <c r="EB47" s="182"/>
      <c r="EC47" s="182"/>
      <c r="ED47" s="182"/>
      <c r="EE47" s="182"/>
      <c r="EF47" s="182"/>
      <c r="EG47" s="182"/>
      <c r="EH47" s="182"/>
      <c r="EI47" s="182"/>
      <c r="EJ47" s="182"/>
      <c r="EK47" s="182"/>
      <c r="EL47" s="182"/>
      <c r="EM47" s="182"/>
      <c r="EN47" s="182"/>
      <c r="EO47" s="182"/>
      <c r="EP47" s="182"/>
      <c r="EQ47" s="182"/>
      <c r="ER47" s="182"/>
      <c r="ES47" s="182"/>
      <c r="ET47" s="182"/>
      <c r="EU47" s="182"/>
      <c r="EV47" s="182"/>
      <c r="EW47" s="182"/>
      <c r="EX47" s="182"/>
      <c r="EY47" s="182"/>
      <c r="EZ47" s="182"/>
      <c r="FA47" s="182"/>
      <c r="FB47" s="182"/>
      <c r="FC47" s="182"/>
      <c r="FD47" s="182"/>
      <c r="FE47" s="182"/>
      <c r="FF47" s="182"/>
      <c r="FG47" s="182"/>
      <c r="FH47" s="182"/>
      <c r="FI47" s="182"/>
      <c r="FJ47" s="182"/>
      <c r="FK47" s="182"/>
      <c r="FL47" s="182"/>
    </row>
    <row r="48" spans="1:168" s="11" customFormat="1" ht="11.25">
      <c r="A48" s="189" t="s">
        <v>93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1"/>
      <c r="V48" s="192"/>
      <c r="W48" s="192"/>
      <c r="X48" s="192"/>
      <c r="Y48" s="192"/>
      <c r="Z48" s="192"/>
      <c r="AA48" s="19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2"/>
      <c r="AN48" s="182"/>
      <c r="AO48" s="182"/>
      <c r="AP48" s="182"/>
      <c r="AQ48" s="182"/>
      <c r="AR48" s="182"/>
      <c r="AS48" s="182"/>
      <c r="AT48" s="182"/>
      <c r="AU48" s="182"/>
      <c r="AV48" s="182"/>
      <c r="AW48" s="182"/>
      <c r="AX48" s="182"/>
      <c r="AY48" s="182"/>
      <c r="AZ48" s="182"/>
      <c r="BA48" s="182"/>
      <c r="BB48" s="182"/>
      <c r="BC48" s="182"/>
      <c r="BD48" s="182"/>
      <c r="BE48" s="182"/>
      <c r="BF48" s="182"/>
      <c r="BG48" s="182"/>
      <c r="BH48" s="182"/>
      <c r="BI48" s="182"/>
      <c r="BJ48" s="182"/>
      <c r="BK48" s="182"/>
      <c r="BL48" s="182"/>
      <c r="BM48" s="182"/>
      <c r="BN48" s="182"/>
      <c r="BO48" s="182"/>
      <c r="BP48" s="182"/>
      <c r="BQ48" s="182"/>
      <c r="BR48" s="182"/>
      <c r="BS48" s="182"/>
      <c r="BT48" s="182"/>
      <c r="BU48" s="182"/>
      <c r="BV48" s="182"/>
      <c r="BW48" s="182"/>
      <c r="BX48" s="182"/>
      <c r="BY48" s="182"/>
      <c r="BZ48" s="182"/>
      <c r="CA48" s="182"/>
      <c r="CB48" s="182"/>
      <c r="CC48" s="182"/>
      <c r="CD48" s="182"/>
      <c r="CE48" s="182"/>
      <c r="CF48" s="182"/>
      <c r="CG48" s="182"/>
      <c r="CH48" s="182"/>
      <c r="CI48" s="182"/>
      <c r="CJ48" s="182"/>
      <c r="CK48" s="182"/>
      <c r="CL48" s="182"/>
      <c r="CM48" s="182"/>
      <c r="CN48" s="182"/>
      <c r="CO48" s="182"/>
      <c r="CP48" s="182"/>
      <c r="CQ48" s="182"/>
      <c r="CR48" s="182"/>
      <c r="CS48" s="182"/>
      <c r="CT48" s="182"/>
      <c r="CU48" s="182"/>
      <c r="CV48" s="182"/>
      <c r="CW48" s="182"/>
      <c r="CX48" s="182"/>
      <c r="CY48" s="182"/>
      <c r="CZ48" s="182"/>
      <c r="DA48" s="182"/>
      <c r="DB48" s="182"/>
      <c r="DC48" s="182"/>
      <c r="DD48" s="182"/>
      <c r="DE48" s="182"/>
      <c r="DF48" s="182"/>
      <c r="DG48" s="182"/>
      <c r="DH48" s="182"/>
      <c r="DI48" s="182"/>
      <c r="DJ48" s="182"/>
      <c r="DK48" s="182"/>
      <c r="DL48" s="182"/>
      <c r="DM48" s="182"/>
      <c r="DN48" s="182"/>
      <c r="DO48" s="182"/>
      <c r="DP48" s="182"/>
      <c r="DQ48" s="182"/>
      <c r="DR48" s="182"/>
      <c r="DS48" s="182"/>
      <c r="DT48" s="182"/>
      <c r="DU48" s="182"/>
      <c r="DV48" s="182"/>
      <c r="DW48" s="182"/>
      <c r="DX48" s="182"/>
      <c r="DY48" s="182"/>
      <c r="DZ48" s="182"/>
      <c r="EA48" s="182"/>
      <c r="EB48" s="182"/>
      <c r="EC48" s="182"/>
      <c r="ED48" s="182"/>
      <c r="EE48" s="182"/>
      <c r="EF48" s="182"/>
      <c r="EG48" s="182"/>
      <c r="EH48" s="182"/>
      <c r="EI48" s="182"/>
      <c r="EJ48" s="182"/>
      <c r="EK48" s="182"/>
      <c r="EL48" s="182"/>
      <c r="EM48" s="182"/>
      <c r="EN48" s="182"/>
      <c r="EO48" s="182"/>
      <c r="EP48" s="182"/>
      <c r="EQ48" s="182"/>
      <c r="ER48" s="182"/>
      <c r="ES48" s="182"/>
      <c r="ET48" s="182"/>
      <c r="EU48" s="182"/>
      <c r="EV48" s="182"/>
      <c r="EW48" s="182"/>
      <c r="EX48" s="182"/>
      <c r="EY48" s="182"/>
      <c r="EZ48" s="182"/>
      <c r="FA48" s="182"/>
      <c r="FB48" s="182"/>
      <c r="FC48" s="182"/>
      <c r="FD48" s="182"/>
      <c r="FE48" s="182"/>
      <c r="FF48" s="182"/>
      <c r="FG48" s="182"/>
      <c r="FH48" s="182"/>
      <c r="FI48" s="182"/>
      <c r="FJ48" s="182"/>
      <c r="FK48" s="182"/>
      <c r="FL48" s="182"/>
    </row>
    <row r="51" s="21" customFormat="1" ht="15.75"/>
    <row r="52" s="21" customFormat="1" ht="15.75"/>
    <row r="53" s="21" customFormat="1" ht="15.75"/>
    <row r="54" spans="1:134" ht="15.75">
      <c r="A54" s="139" t="s">
        <v>174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G54" s="139"/>
      <c r="CH54" s="139"/>
      <c r="CI54" s="139"/>
      <c r="CJ54" s="139"/>
      <c r="CK54" s="139"/>
      <c r="CL54" s="139"/>
      <c r="CM54" s="139"/>
      <c r="CN54" s="139"/>
      <c r="CO54" s="139"/>
      <c r="CP54" s="139"/>
      <c r="CQ54" s="139"/>
      <c r="CR54" s="139"/>
      <c r="CS54" s="139"/>
      <c r="CT54" s="139"/>
      <c r="CY54" s="196" t="s">
        <v>19</v>
      </c>
      <c r="CZ54" s="196"/>
      <c r="DA54" s="130"/>
      <c r="DB54" s="130"/>
      <c r="DC54" s="130"/>
      <c r="DD54" s="130"/>
      <c r="DE54" s="198" t="s">
        <v>20</v>
      </c>
      <c r="DF54" s="198"/>
      <c r="DG54" s="193"/>
      <c r="DH54" s="193"/>
      <c r="DI54" s="193"/>
      <c r="DJ54" s="193"/>
      <c r="DK54" s="193"/>
      <c r="DL54" s="193"/>
      <c r="DM54" s="193"/>
      <c r="DN54" s="193"/>
      <c r="DO54" s="193"/>
      <c r="DP54" s="193"/>
      <c r="DQ54" s="193"/>
      <c r="DR54" s="193"/>
      <c r="DS54" s="193"/>
      <c r="DT54" s="193"/>
      <c r="DU54" s="193"/>
      <c r="DV54" s="196">
        <v>20</v>
      </c>
      <c r="DW54" s="196"/>
      <c r="DX54" s="196"/>
      <c r="DY54" s="197"/>
      <c r="DZ54" s="197"/>
      <c r="EA54" s="197"/>
      <c r="EB54" s="197"/>
      <c r="EC54" s="8" t="s">
        <v>60</v>
      </c>
      <c r="ED54" s="8"/>
    </row>
    <row r="55" spans="1:136" s="16" customFormat="1" ht="10.5">
      <c r="A55" s="194" t="s">
        <v>58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194"/>
      <c r="AU55" s="194"/>
      <c r="AV55" s="194"/>
      <c r="AW55" s="194"/>
      <c r="AX55" s="194"/>
      <c r="AY55" s="194"/>
      <c r="AZ55" s="194"/>
      <c r="BA55" s="194"/>
      <c r="BB55" s="194"/>
      <c r="BC55" s="194"/>
      <c r="BD55" s="194"/>
      <c r="BE55" s="194"/>
      <c r="BF55" s="194"/>
      <c r="BG55" s="194"/>
      <c r="BH55" s="194"/>
      <c r="BI55" s="194"/>
      <c r="BJ55" s="194"/>
      <c r="BK55" s="194"/>
      <c r="BL55" s="194"/>
      <c r="BM55" s="194"/>
      <c r="BN55" s="194"/>
      <c r="BO55" s="194"/>
      <c r="BP55" s="194"/>
      <c r="BQ55" s="194"/>
      <c r="BR55" s="194"/>
      <c r="BS55" s="194"/>
      <c r="BT55" s="194"/>
      <c r="BU55" s="194"/>
      <c r="BV55" s="194"/>
      <c r="BW55" s="194"/>
      <c r="BX55" s="194"/>
      <c r="BY55" s="194"/>
      <c r="BZ55" s="194"/>
      <c r="CA55" s="194"/>
      <c r="CB55" s="194"/>
      <c r="CG55" s="195" t="s">
        <v>66</v>
      </c>
      <c r="CH55" s="195"/>
      <c r="CI55" s="195"/>
      <c r="CJ55" s="195"/>
      <c r="CK55" s="195"/>
      <c r="CL55" s="195"/>
      <c r="CM55" s="195"/>
      <c r="CN55" s="195"/>
      <c r="CO55" s="195"/>
      <c r="CP55" s="195"/>
      <c r="CQ55" s="195"/>
      <c r="CR55" s="195"/>
      <c r="CS55" s="195"/>
      <c r="CT55" s="195"/>
      <c r="CY55" s="195" t="s">
        <v>21</v>
      </c>
      <c r="CZ55" s="195"/>
      <c r="DA55" s="195"/>
      <c r="DB55" s="195"/>
      <c r="DC55" s="195"/>
      <c r="DD55" s="195"/>
      <c r="DE55" s="195"/>
      <c r="DF55" s="195"/>
      <c r="DG55" s="195"/>
      <c r="DH55" s="195"/>
      <c r="DI55" s="195"/>
      <c r="DJ55" s="195"/>
      <c r="DK55" s="195"/>
      <c r="DL55" s="195"/>
      <c r="DM55" s="195"/>
      <c r="DN55" s="195"/>
      <c r="DO55" s="195"/>
      <c r="DP55" s="195"/>
      <c r="DQ55" s="195"/>
      <c r="DR55" s="195"/>
      <c r="DS55" s="195"/>
      <c r="DT55" s="195"/>
      <c r="DU55" s="195"/>
      <c r="DV55" s="195"/>
      <c r="DW55" s="195"/>
      <c r="DX55" s="195"/>
      <c r="DY55" s="195"/>
      <c r="DZ55" s="195"/>
      <c r="EA55" s="195"/>
      <c r="EB55" s="195"/>
      <c r="EC55" s="195"/>
      <c r="ED55" s="195"/>
      <c r="EE55" s="195"/>
      <c r="EF55" s="195"/>
    </row>
    <row r="56" spans="1:98" ht="15.75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39"/>
      <c r="BX56" s="139"/>
      <c r="BY56" s="139"/>
      <c r="BZ56" s="139"/>
      <c r="CA56" s="139"/>
      <c r="CB56" s="139"/>
      <c r="CG56" s="139"/>
      <c r="CH56" s="139"/>
      <c r="CI56" s="139"/>
      <c r="CJ56" s="139"/>
      <c r="CK56" s="139"/>
      <c r="CL56" s="139"/>
      <c r="CM56" s="139"/>
      <c r="CN56" s="139"/>
      <c r="CO56" s="139"/>
      <c r="CP56" s="139"/>
      <c r="CQ56" s="139"/>
      <c r="CR56" s="139"/>
      <c r="CS56" s="139"/>
      <c r="CT56" s="139"/>
    </row>
    <row r="57" spans="1:98" s="16" customFormat="1" ht="10.5">
      <c r="A57" s="194" t="s">
        <v>59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4"/>
      <c r="AT57" s="194"/>
      <c r="AU57" s="194"/>
      <c r="AV57" s="194"/>
      <c r="AW57" s="194"/>
      <c r="AX57" s="194"/>
      <c r="AY57" s="194"/>
      <c r="AZ57" s="194"/>
      <c r="BA57" s="194"/>
      <c r="BB57" s="194"/>
      <c r="BC57" s="194"/>
      <c r="BD57" s="194"/>
      <c r="BE57" s="194"/>
      <c r="BF57" s="194"/>
      <c r="BG57" s="194"/>
      <c r="BH57" s="194"/>
      <c r="BI57" s="194"/>
      <c r="BJ57" s="194"/>
      <c r="BK57" s="194"/>
      <c r="BL57" s="194"/>
      <c r="BM57" s="194"/>
      <c r="BN57" s="194"/>
      <c r="BO57" s="194"/>
      <c r="BP57" s="194"/>
      <c r="BQ57" s="194"/>
      <c r="BR57" s="194"/>
      <c r="BS57" s="194"/>
      <c r="BT57" s="194"/>
      <c r="BU57" s="194"/>
      <c r="BV57" s="194"/>
      <c r="BW57" s="194"/>
      <c r="BX57" s="194"/>
      <c r="BY57" s="194"/>
      <c r="BZ57" s="194"/>
      <c r="CA57" s="194"/>
      <c r="CB57" s="194"/>
      <c r="CG57" s="195" t="s">
        <v>66</v>
      </c>
      <c r="CH57" s="195"/>
      <c r="CI57" s="195"/>
      <c r="CJ57" s="195"/>
      <c r="CK57" s="195"/>
      <c r="CL57" s="195"/>
      <c r="CM57" s="195"/>
      <c r="CN57" s="195"/>
      <c r="CO57" s="195"/>
      <c r="CP57" s="195"/>
      <c r="CQ57" s="195"/>
      <c r="CR57" s="195"/>
      <c r="CS57" s="195"/>
      <c r="CT57" s="195"/>
    </row>
    <row r="58" spans="4:120" ht="15.75">
      <c r="D58" s="15"/>
      <c r="E58" s="15"/>
      <c r="F58" s="15"/>
      <c r="G58" s="15"/>
      <c r="H58" s="15"/>
      <c r="BQ58" s="15"/>
      <c r="BR58" s="15"/>
      <c r="BS58" s="15"/>
      <c r="BT58" s="15"/>
      <c r="BU58" s="15"/>
      <c r="DH58" s="14" t="s">
        <v>22</v>
      </c>
      <c r="DJ58" s="15"/>
      <c r="DK58" s="15"/>
      <c r="DL58" s="15"/>
      <c r="DM58" s="15"/>
      <c r="DN58" s="15"/>
      <c r="DO58" s="15"/>
      <c r="DP58" s="15"/>
    </row>
    <row r="60" ht="15.75">
      <c r="U60" s="49"/>
    </row>
    <row r="74" s="11" customFormat="1" ht="11.25">
      <c r="A74" s="17"/>
    </row>
  </sheetData>
  <sheetProtection/>
  <mergeCells count="787">
    <mergeCell ref="FE29:FL29"/>
    <mergeCell ref="DP29:DU29"/>
    <mergeCell ref="DV29:EB29"/>
    <mergeCell ref="EC29:EI29"/>
    <mergeCell ref="EJ29:EP29"/>
    <mergeCell ref="EQ29:EV29"/>
    <mergeCell ref="EW29:FD29"/>
    <mergeCell ref="CD29:CF29"/>
    <mergeCell ref="CG29:CL29"/>
    <mergeCell ref="CM29:CR29"/>
    <mergeCell ref="CS29:CX29"/>
    <mergeCell ref="CY29:DG29"/>
    <mergeCell ref="DH29:DO29"/>
    <mergeCell ref="BG29:BJ29"/>
    <mergeCell ref="BK29:BN29"/>
    <mergeCell ref="BO29:BR29"/>
    <mergeCell ref="BS29:BV29"/>
    <mergeCell ref="BW29:BZ29"/>
    <mergeCell ref="CA29:CC29"/>
    <mergeCell ref="AJ29:AM29"/>
    <mergeCell ref="AN29:AQ29"/>
    <mergeCell ref="AR29:AU29"/>
    <mergeCell ref="AV29:AX29"/>
    <mergeCell ref="AY29:BB29"/>
    <mergeCell ref="BC29:BF29"/>
    <mergeCell ref="EQ30:EV30"/>
    <mergeCell ref="EW30:FD30"/>
    <mergeCell ref="FE30:FL30"/>
    <mergeCell ref="A29:C29"/>
    <mergeCell ref="D29:H29"/>
    <mergeCell ref="I29:O29"/>
    <mergeCell ref="P29:U29"/>
    <mergeCell ref="V29:AA29"/>
    <mergeCell ref="AB29:AE29"/>
    <mergeCell ref="AF29:AI29"/>
    <mergeCell ref="CY30:DG30"/>
    <mergeCell ref="DH30:DO30"/>
    <mergeCell ref="DP30:DU30"/>
    <mergeCell ref="DV30:EB30"/>
    <mergeCell ref="EC30:EI30"/>
    <mergeCell ref="EJ30:EP30"/>
    <mergeCell ref="BW30:BZ30"/>
    <mergeCell ref="CA30:CC30"/>
    <mergeCell ref="CD30:CF30"/>
    <mergeCell ref="CG30:CL30"/>
    <mergeCell ref="CM30:CR30"/>
    <mergeCell ref="CS30:CX30"/>
    <mergeCell ref="AY30:BB30"/>
    <mergeCell ref="BC30:BF30"/>
    <mergeCell ref="BG30:BJ30"/>
    <mergeCell ref="BK30:BN30"/>
    <mergeCell ref="BO30:BR30"/>
    <mergeCell ref="BS30:BV30"/>
    <mergeCell ref="AB30:AE30"/>
    <mergeCell ref="AF30:AI30"/>
    <mergeCell ref="AJ30:AM30"/>
    <mergeCell ref="AN30:AQ30"/>
    <mergeCell ref="AR30:AU30"/>
    <mergeCell ref="AV30:AX30"/>
    <mergeCell ref="DV22:EB22"/>
    <mergeCell ref="EC22:EI22"/>
    <mergeCell ref="EJ22:EP22"/>
    <mergeCell ref="EQ22:EV22"/>
    <mergeCell ref="EW22:FD22"/>
    <mergeCell ref="A30:C30"/>
    <mergeCell ref="D30:H30"/>
    <mergeCell ref="I30:O30"/>
    <mergeCell ref="P30:U30"/>
    <mergeCell ref="V30:AA30"/>
    <mergeCell ref="AJ22:AM22"/>
    <mergeCell ref="AN22:AQ22"/>
    <mergeCell ref="AR22:AU22"/>
    <mergeCell ref="BO22:BR22"/>
    <mergeCell ref="BS22:BV22"/>
    <mergeCell ref="DP22:DU22"/>
    <mergeCell ref="BK22:BN22"/>
    <mergeCell ref="BW22:BZ22"/>
    <mergeCell ref="CA22:CC22"/>
    <mergeCell ref="CD22:CF22"/>
    <mergeCell ref="AF28:AI28"/>
    <mergeCell ref="AJ28:AM28"/>
    <mergeCell ref="EJ32:EP32"/>
    <mergeCell ref="EQ32:EV32"/>
    <mergeCell ref="EW32:FD32"/>
    <mergeCell ref="FE32:FL32"/>
    <mergeCell ref="CS32:CX32"/>
    <mergeCell ref="CY32:DG32"/>
    <mergeCell ref="DH32:DO32"/>
    <mergeCell ref="DP32:DU32"/>
    <mergeCell ref="A28:C28"/>
    <mergeCell ref="D28:H28"/>
    <mergeCell ref="I28:O28"/>
    <mergeCell ref="P28:U28"/>
    <mergeCell ref="V28:AA28"/>
    <mergeCell ref="AB28:AE28"/>
    <mergeCell ref="DV32:EB32"/>
    <mergeCell ref="EC32:EI32"/>
    <mergeCell ref="BS32:BV32"/>
    <mergeCell ref="BW32:BZ32"/>
    <mergeCell ref="CA32:CC32"/>
    <mergeCell ref="CD32:CF32"/>
    <mergeCell ref="CG32:CL32"/>
    <mergeCell ref="CM32:CR32"/>
    <mergeCell ref="AV32:AX32"/>
    <mergeCell ref="AY32:BB32"/>
    <mergeCell ref="BC32:BF32"/>
    <mergeCell ref="BG32:BJ32"/>
    <mergeCell ref="BK32:BN32"/>
    <mergeCell ref="BO32:BR32"/>
    <mergeCell ref="A32:C32"/>
    <mergeCell ref="D32:AE32"/>
    <mergeCell ref="AF32:AI32"/>
    <mergeCell ref="AJ32:AM32"/>
    <mergeCell ref="AN32:AQ32"/>
    <mergeCell ref="AR32:AU32"/>
    <mergeCell ref="DV31:EB31"/>
    <mergeCell ref="EC31:EI31"/>
    <mergeCell ref="EJ31:EP31"/>
    <mergeCell ref="EQ31:EV31"/>
    <mergeCell ref="EW31:FD31"/>
    <mergeCell ref="FE31:FL31"/>
    <mergeCell ref="CG31:CL31"/>
    <mergeCell ref="CM31:CR31"/>
    <mergeCell ref="CS31:CX31"/>
    <mergeCell ref="CY31:DG31"/>
    <mergeCell ref="DH31:DO31"/>
    <mergeCell ref="DP31:DU31"/>
    <mergeCell ref="BK31:BN31"/>
    <mergeCell ref="BO31:BR31"/>
    <mergeCell ref="BS31:BV31"/>
    <mergeCell ref="BW31:BZ31"/>
    <mergeCell ref="CA31:CC31"/>
    <mergeCell ref="CD31:CF31"/>
    <mergeCell ref="AN31:AQ31"/>
    <mergeCell ref="AR31:AU31"/>
    <mergeCell ref="AV31:AX31"/>
    <mergeCell ref="AY31:BB31"/>
    <mergeCell ref="BC31:BF31"/>
    <mergeCell ref="BG31:BJ31"/>
    <mergeCell ref="EW27:FD27"/>
    <mergeCell ref="FE27:FL27"/>
    <mergeCell ref="A31:C31"/>
    <mergeCell ref="D31:H31"/>
    <mergeCell ref="I31:O31"/>
    <mergeCell ref="P31:U31"/>
    <mergeCell ref="V31:AA31"/>
    <mergeCell ref="AB31:AE31"/>
    <mergeCell ref="AF31:AI31"/>
    <mergeCell ref="AJ31:AM31"/>
    <mergeCell ref="DH27:DO27"/>
    <mergeCell ref="DP27:DU27"/>
    <mergeCell ref="DV27:EB27"/>
    <mergeCell ref="EC27:EI27"/>
    <mergeCell ref="EJ27:EP27"/>
    <mergeCell ref="EQ27:EV27"/>
    <mergeCell ref="CA27:CC27"/>
    <mergeCell ref="CD27:CF27"/>
    <mergeCell ref="CG27:CL27"/>
    <mergeCell ref="CM27:CR27"/>
    <mergeCell ref="CS27:CX27"/>
    <mergeCell ref="CY27:DG27"/>
    <mergeCell ref="BC27:BF27"/>
    <mergeCell ref="BG27:BJ27"/>
    <mergeCell ref="BK27:BN27"/>
    <mergeCell ref="BO27:BR27"/>
    <mergeCell ref="BS27:BV27"/>
    <mergeCell ref="BW27:BZ27"/>
    <mergeCell ref="A27:C27"/>
    <mergeCell ref="D27:H27"/>
    <mergeCell ref="I27:O27"/>
    <mergeCell ref="P27:U27"/>
    <mergeCell ref="V27:AA27"/>
    <mergeCell ref="AB27:AE27"/>
    <mergeCell ref="AR28:AU28"/>
    <mergeCell ref="AV28:AX28"/>
    <mergeCell ref="AY28:BB28"/>
    <mergeCell ref="AN27:AQ27"/>
    <mergeCell ref="AR27:AU27"/>
    <mergeCell ref="AV27:AX27"/>
    <mergeCell ref="AY27:BB27"/>
    <mergeCell ref="BC28:BF28"/>
    <mergeCell ref="BG28:BJ28"/>
    <mergeCell ref="BK28:BN28"/>
    <mergeCell ref="BO28:BR28"/>
    <mergeCell ref="BS28:BV28"/>
    <mergeCell ref="BW28:BZ28"/>
    <mergeCell ref="CA28:CC28"/>
    <mergeCell ref="CD28:CF28"/>
    <mergeCell ref="CG28:CL28"/>
    <mergeCell ref="CM28:CR28"/>
    <mergeCell ref="CS28:CX28"/>
    <mergeCell ref="CY28:DG28"/>
    <mergeCell ref="EW28:FD28"/>
    <mergeCell ref="FE28:FL28"/>
    <mergeCell ref="DH28:DO28"/>
    <mergeCell ref="DP28:DU28"/>
    <mergeCell ref="DV28:EB28"/>
    <mergeCell ref="EC28:EI28"/>
    <mergeCell ref="EJ28:EP28"/>
    <mergeCell ref="EQ28:EV28"/>
    <mergeCell ref="EW37:FD37"/>
    <mergeCell ref="FE37:FL37"/>
    <mergeCell ref="CS37:CX37"/>
    <mergeCell ref="CY37:DG37"/>
    <mergeCell ref="DH37:DO37"/>
    <mergeCell ref="DP37:DU37"/>
    <mergeCell ref="DV37:EB37"/>
    <mergeCell ref="EC37:EI37"/>
    <mergeCell ref="CA37:CC37"/>
    <mergeCell ref="CD37:CF37"/>
    <mergeCell ref="CG37:CL37"/>
    <mergeCell ref="CM37:CR37"/>
    <mergeCell ref="EJ37:EP37"/>
    <mergeCell ref="EQ37:EV37"/>
    <mergeCell ref="BC37:BF37"/>
    <mergeCell ref="BG37:BJ37"/>
    <mergeCell ref="BK37:BN37"/>
    <mergeCell ref="BO37:BR37"/>
    <mergeCell ref="BS37:BV37"/>
    <mergeCell ref="BW37:BZ37"/>
    <mergeCell ref="EJ36:EP36"/>
    <mergeCell ref="EQ36:EV36"/>
    <mergeCell ref="A37:C37"/>
    <mergeCell ref="D37:AE37"/>
    <mergeCell ref="AF37:AI37"/>
    <mergeCell ref="AJ37:AM37"/>
    <mergeCell ref="AN37:AQ37"/>
    <mergeCell ref="AR37:AU37"/>
    <mergeCell ref="AV37:AX37"/>
    <mergeCell ref="AY37:BB37"/>
    <mergeCell ref="CG36:CL36"/>
    <mergeCell ref="CM36:CR36"/>
    <mergeCell ref="CS36:CX36"/>
    <mergeCell ref="CY36:DG36"/>
    <mergeCell ref="EW36:FD36"/>
    <mergeCell ref="FE36:FL36"/>
    <mergeCell ref="DH36:DO36"/>
    <mergeCell ref="DP36:DU36"/>
    <mergeCell ref="DV36:EB36"/>
    <mergeCell ref="EC36:EI36"/>
    <mergeCell ref="BK36:BN36"/>
    <mergeCell ref="BO36:BR36"/>
    <mergeCell ref="BS36:BV36"/>
    <mergeCell ref="BW36:BZ36"/>
    <mergeCell ref="CA36:CC36"/>
    <mergeCell ref="CD36:CF36"/>
    <mergeCell ref="AN36:AQ36"/>
    <mergeCell ref="AR36:AU36"/>
    <mergeCell ref="AV36:AX36"/>
    <mergeCell ref="AY36:BB36"/>
    <mergeCell ref="BC36:BF36"/>
    <mergeCell ref="BG36:BJ36"/>
    <mergeCell ref="EW35:FD35"/>
    <mergeCell ref="FE35:FL35"/>
    <mergeCell ref="A36:C36"/>
    <mergeCell ref="D36:H36"/>
    <mergeCell ref="I36:O36"/>
    <mergeCell ref="P36:U36"/>
    <mergeCell ref="V36:AA36"/>
    <mergeCell ref="AB36:AE36"/>
    <mergeCell ref="AF36:AI36"/>
    <mergeCell ref="AJ36:AM36"/>
    <mergeCell ref="DH35:DO35"/>
    <mergeCell ref="DP35:DU35"/>
    <mergeCell ref="DV35:EB35"/>
    <mergeCell ref="EC35:EI35"/>
    <mergeCell ref="EJ35:EP35"/>
    <mergeCell ref="EQ35:EV35"/>
    <mergeCell ref="CA35:CC35"/>
    <mergeCell ref="CD35:CF35"/>
    <mergeCell ref="CG35:CL35"/>
    <mergeCell ref="CM35:CR35"/>
    <mergeCell ref="CS35:CX35"/>
    <mergeCell ref="CY35:DG35"/>
    <mergeCell ref="BC35:BF35"/>
    <mergeCell ref="BG35:BJ35"/>
    <mergeCell ref="BK35:BN35"/>
    <mergeCell ref="BO35:BR35"/>
    <mergeCell ref="BS35:BV35"/>
    <mergeCell ref="BW35:BZ35"/>
    <mergeCell ref="EW34:FD34"/>
    <mergeCell ref="FE34:FL34"/>
    <mergeCell ref="A35:C35"/>
    <mergeCell ref="D35:AE35"/>
    <mergeCell ref="AF35:AI35"/>
    <mergeCell ref="AJ35:AM35"/>
    <mergeCell ref="AN35:AQ35"/>
    <mergeCell ref="AR35:AU35"/>
    <mergeCell ref="AV35:AX35"/>
    <mergeCell ref="AY35:BB35"/>
    <mergeCell ref="DH34:DO34"/>
    <mergeCell ref="DP34:DU34"/>
    <mergeCell ref="DV34:EB34"/>
    <mergeCell ref="EC34:EI34"/>
    <mergeCell ref="EJ34:EP34"/>
    <mergeCell ref="EQ34:EV34"/>
    <mergeCell ref="CA34:CC34"/>
    <mergeCell ref="CD34:CF34"/>
    <mergeCell ref="CG34:CL34"/>
    <mergeCell ref="CM34:CR34"/>
    <mergeCell ref="CS34:CX34"/>
    <mergeCell ref="CY34:DG34"/>
    <mergeCell ref="BC34:BF34"/>
    <mergeCell ref="BG34:BJ34"/>
    <mergeCell ref="BK34:BN34"/>
    <mergeCell ref="BO34:BR34"/>
    <mergeCell ref="BS34:BV34"/>
    <mergeCell ref="BW34:BZ34"/>
    <mergeCell ref="AF34:AI34"/>
    <mergeCell ref="AJ34:AM34"/>
    <mergeCell ref="AN34:AQ34"/>
    <mergeCell ref="AR34:AU34"/>
    <mergeCell ref="AV34:AX34"/>
    <mergeCell ref="AY34:BB34"/>
    <mergeCell ref="EJ33:EP33"/>
    <mergeCell ref="EQ33:EV33"/>
    <mergeCell ref="EW33:FD33"/>
    <mergeCell ref="FE33:FL33"/>
    <mergeCell ref="A34:C34"/>
    <mergeCell ref="D34:H34"/>
    <mergeCell ref="I34:O34"/>
    <mergeCell ref="P34:U34"/>
    <mergeCell ref="V34:AA34"/>
    <mergeCell ref="AB34:AE34"/>
    <mergeCell ref="CS33:CX33"/>
    <mergeCell ref="CY33:DG33"/>
    <mergeCell ref="DH33:DO33"/>
    <mergeCell ref="DP33:DU33"/>
    <mergeCell ref="DV33:EB33"/>
    <mergeCell ref="EC33:EI33"/>
    <mergeCell ref="BO33:BR33"/>
    <mergeCell ref="BS33:BV33"/>
    <mergeCell ref="CA33:CC33"/>
    <mergeCell ref="CD33:CF33"/>
    <mergeCell ref="CG33:CL33"/>
    <mergeCell ref="CM33:CR33"/>
    <mergeCell ref="AR33:AU33"/>
    <mergeCell ref="AV33:AX33"/>
    <mergeCell ref="AY33:BB33"/>
    <mergeCell ref="BC33:BF33"/>
    <mergeCell ref="BG33:BJ33"/>
    <mergeCell ref="BK33:BN33"/>
    <mergeCell ref="A33:C33"/>
    <mergeCell ref="D33:H33"/>
    <mergeCell ref="I33:O33"/>
    <mergeCell ref="P33:U33"/>
    <mergeCell ref="V33:AA33"/>
    <mergeCell ref="AB33:AE33"/>
    <mergeCell ref="CM1:CR18"/>
    <mergeCell ref="V1:AA18"/>
    <mergeCell ref="BW1:BZ18"/>
    <mergeCell ref="I1:U1"/>
    <mergeCell ref="I2:U2"/>
    <mergeCell ref="I3:U3"/>
    <mergeCell ref="AV4:AX18"/>
    <mergeCell ref="I4:O18"/>
    <mergeCell ref="P4:U18"/>
    <mergeCell ref="AJ5:AQ5"/>
    <mergeCell ref="D17:H17"/>
    <mergeCell ref="P19:U19"/>
    <mergeCell ref="V20:AA20"/>
    <mergeCell ref="AF33:AI33"/>
    <mergeCell ref="AJ33:AM33"/>
    <mergeCell ref="AN33:AQ33"/>
    <mergeCell ref="P23:U23"/>
    <mergeCell ref="AF27:AI27"/>
    <mergeCell ref="AJ27:AM27"/>
    <mergeCell ref="AN28:AQ28"/>
    <mergeCell ref="A10:C10"/>
    <mergeCell ref="A11:C11"/>
    <mergeCell ref="D8:H8"/>
    <mergeCell ref="A48:U48"/>
    <mergeCell ref="A54:CB54"/>
    <mergeCell ref="A17:C17"/>
    <mergeCell ref="AB20:AE20"/>
    <mergeCell ref="AV20:AX20"/>
    <mergeCell ref="AV19:AX19"/>
    <mergeCell ref="A20:C20"/>
    <mergeCell ref="D3:H3"/>
    <mergeCell ref="D4:H4"/>
    <mergeCell ref="D5:H5"/>
    <mergeCell ref="A15:C15"/>
    <mergeCell ref="A18:C18"/>
    <mergeCell ref="D18:H18"/>
    <mergeCell ref="A4:C4"/>
    <mergeCell ref="A5:C5"/>
    <mergeCell ref="A6:C6"/>
    <mergeCell ref="A9:C9"/>
    <mergeCell ref="A7:C7"/>
    <mergeCell ref="D6:H6"/>
    <mergeCell ref="A1:C1"/>
    <mergeCell ref="A2:C2"/>
    <mergeCell ref="A3:C3"/>
    <mergeCell ref="D11:H11"/>
    <mergeCell ref="A8:C8"/>
    <mergeCell ref="D10:H10"/>
    <mergeCell ref="D1:H1"/>
    <mergeCell ref="D2:H2"/>
    <mergeCell ref="A13:C13"/>
    <mergeCell ref="A19:C19"/>
    <mergeCell ref="A12:C12"/>
    <mergeCell ref="D20:H20"/>
    <mergeCell ref="A16:C16"/>
    <mergeCell ref="A14:C14"/>
    <mergeCell ref="D12:H12"/>
    <mergeCell ref="D13:H13"/>
    <mergeCell ref="D19:H19"/>
    <mergeCell ref="D15:H15"/>
    <mergeCell ref="D16:H16"/>
    <mergeCell ref="D7:H7"/>
    <mergeCell ref="D9:H9"/>
    <mergeCell ref="I20:O20"/>
    <mergeCell ref="P20:U20"/>
    <mergeCell ref="AF1:AU1"/>
    <mergeCell ref="AF2:AU2"/>
    <mergeCell ref="AF3:AU3"/>
    <mergeCell ref="V19:AA19"/>
    <mergeCell ref="I19:O19"/>
    <mergeCell ref="AV22:AX22"/>
    <mergeCell ref="AY22:BB22"/>
    <mergeCell ref="BC22:BF22"/>
    <mergeCell ref="AY19:BB19"/>
    <mergeCell ref="BG22:BJ22"/>
    <mergeCell ref="AY20:BB20"/>
    <mergeCell ref="BC19:BF19"/>
    <mergeCell ref="BG19:BJ19"/>
    <mergeCell ref="BG21:BJ21"/>
    <mergeCell ref="AJ20:AM20"/>
    <mergeCell ref="AJ19:AM19"/>
    <mergeCell ref="AN19:AQ19"/>
    <mergeCell ref="AR19:AU19"/>
    <mergeCell ref="AB1:AE18"/>
    <mergeCell ref="AR4:AU18"/>
    <mergeCell ref="AR20:AU20"/>
    <mergeCell ref="AF19:AI19"/>
    <mergeCell ref="AB19:AE19"/>
    <mergeCell ref="AJ4:AQ4"/>
    <mergeCell ref="AF4:AI18"/>
    <mergeCell ref="AJ6:AM18"/>
    <mergeCell ref="AN6:AQ18"/>
    <mergeCell ref="AV1:BB1"/>
    <mergeCell ref="AV2:BB2"/>
    <mergeCell ref="AV3:BB3"/>
    <mergeCell ref="AY4:BB18"/>
    <mergeCell ref="A22:C22"/>
    <mergeCell ref="D22:H22"/>
    <mergeCell ref="I22:O22"/>
    <mergeCell ref="P22:U22"/>
    <mergeCell ref="V22:AA22"/>
    <mergeCell ref="AF20:AI20"/>
    <mergeCell ref="AB22:AE22"/>
    <mergeCell ref="AF22:AI22"/>
    <mergeCell ref="AF21:AI21"/>
    <mergeCell ref="A21:C21"/>
    <mergeCell ref="AN20:AQ20"/>
    <mergeCell ref="BK4:BR4"/>
    <mergeCell ref="BK5:BR5"/>
    <mergeCell ref="BG20:BJ20"/>
    <mergeCell ref="BO19:BR19"/>
    <mergeCell ref="BG4:BJ18"/>
    <mergeCell ref="BC20:BF20"/>
    <mergeCell ref="BC1:BV1"/>
    <mergeCell ref="BC2:BV2"/>
    <mergeCell ref="BC3:BV3"/>
    <mergeCell ref="BS20:BV20"/>
    <mergeCell ref="BK19:BN19"/>
    <mergeCell ref="BS19:BV19"/>
    <mergeCell ref="BK20:BN20"/>
    <mergeCell ref="BO20:BR20"/>
    <mergeCell ref="BK6:BN18"/>
    <mergeCell ref="BO6:BR18"/>
    <mergeCell ref="CD20:CF20"/>
    <mergeCell ref="CA1:CF1"/>
    <mergeCell ref="CA2:CF2"/>
    <mergeCell ref="CA3:CF3"/>
    <mergeCell ref="CD19:CF19"/>
    <mergeCell ref="CA19:CC19"/>
    <mergeCell ref="CD4:CF18"/>
    <mergeCell ref="FE1:FL18"/>
    <mergeCell ref="DH20:DO20"/>
    <mergeCell ref="DH19:DO19"/>
    <mergeCell ref="DH1:DO18"/>
    <mergeCell ref="CS20:CX20"/>
    <mergeCell ref="CY20:DG20"/>
    <mergeCell ref="CY19:DG19"/>
    <mergeCell ref="CS19:CX19"/>
    <mergeCell ref="CS1:CX18"/>
    <mergeCell ref="EC20:EI20"/>
    <mergeCell ref="EJ20:EP20"/>
    <mergeCell ref="EQ20:EV20"/>
    <mergeCell ref="EW20:FD20"/>
    <mergeCell ref="DP1:DU18"/>
    <mergeCell ref="DV1:EB18"/>
    <mergeCell ref="EC1:EI18"/>
    <mergeCell ref="EJ1:EP18"/>
    <mergeCell ref="EQ1:EV18"/>
    <mergeCell ref="EW1:FD18"/>
    <mergeCell ref="FE20:FL20"/>
    <mergeCell ref="DP19:DU19"/>
    <mergeCell ref="DV19:EB19"/>
    <mergeCell ref="EC19:EI19"/>
    <mergeCell ref="EJ19:EP19"/>
    <mergeCell ref="EQ19:EV19"/>
    <mergeCell ref="EW19:FD19"/>
    <mergeCell ref="FE19:FL19"/>
    <mergeCell ref="DP20:DU20"/>
    <mergeCell ref="DV20:EB20"/>
    <mergeCell ref="EW26:FD26"/>
    <mergeCell ref="FE26:FL26"/>
    <mergeCell ref="DP24:DU24"/>
    <mergeCell ref="DV24:EB24"/>
    <mergeCell ref="EC24:EI24"/>
    <mergeCell ref="EJ24:EP24"/>
    <mergeCell ref="EQ24:EV24"/>
    <mergeCell ref="EW24:FD24"/>
    <mergeCell ref="DP25:DU25"/>
    <mergeCell ref="DV25:EB25"/>
    <mergeCell ref="CY1:DG18"/>
    <mergeCell ref="EJ38:EP40"/>
    <mergeCell ref="EQ38:EV40"/>
    <mergeCell ref="EW38:FD40"/>
    <mergeCell ref="FE24:FL24"/>
    <mergeCell ref="DP26:DU26"/>
    <mergeCell ref="DV26:EB26"/>
    <mergeCell ref="EC26:EI26"/>
    <mergeCell ref="EJ26:EP26"/>
    <mergeCell ref="EQ26:EV26"/>
    <mergeCell ref="BS4:BV18"/>
    <mergeCell ref="CA4:CC18"/>
    <mergeCell ref="BW20:BZ20"/>
    <mergeCell ref="BW19:BZ19"/>
    <mergeCell ref="CM20:CR20"/>
    <mergeCell ref="CA20:CC20"/>
    <mergeCell ref="CM19:CR19"/>
    <mergeCell ref="CG20:CL20"/>
    <mergeCell ref="CG19:CL19"/>
    <mergeCell ref="CG1:CL18"/>
    <mergeCell ref="CG22:CL22"/>
    <mergeCell ref="DH24:DO24"/>
    <mergeCell ref="DH26:DO26"/>
    <mergeCell ref="CS24:CX24"/>
    <mergeCell ref="CY24:DG24"/>
    <mergeCell ref="CY26:DG26"/>
    <mergeCell ref="CG24:CL24"/>
    <mergeCell ref="CM24:CR24"/>
    <mergeCell ref="DH25:DO25"/>
    <mergeCell ref="FE22:FL22"/>
    <mergeCell ref="A24:C24"/>
    <mergeCell ref="D24:H24"/>
    <mergeCell ref="I24:O24"/>
    <mergeCell ref="P24:U24"/>
    <mergeCell ref="V24:AA24"/>
    <mergeCell ref="CM22:CR22"/>
    <mergeCell ref="CS22:CX22"/>
    <mergeCell ref="CY22:DG22"/>
    <mergeCell ref="DH22:DO22"/>
    <mergeCell ref="AR24:AU24"/>
    <mergeCell ref="AV24:AX24"/>
    <mergeCell ref="AY24:BB24"/>
    <mergeCell ref="BC24:BF24"/>
    <mergeCell ref="BG24:BJ24"/>
    <mergeCell ref="BK24:BN24"/>
    <mergeCell ref="BO24:BR24"/>
    <mergeCell ref="BS24:BV24"/>
    <mergeCell ref="A26:C26"/>
    <mergeCell ref="BW24:BZ24"/>
    <mergeCell ref="CA24:CC24"/>
    <mergeCell ref="CD24:CF24"/>
    <mergeCell ref="AB24:AE24"/>
    <mergeCell ref="AF24:AI24"/>
    <mergeCell ref="AJ24:AM24"/>
    <mergeCell ref="AN24:AQ24"/>
    <mergeCell ref="AF26:AI26"/>
    <mergeCell ref="AJ26:AM26"/>
    <mergeCell ref="AN26:AQ26"/>
    <mergeCell ref="AR26:AU26"/>
    <mergeCell ref="AV26:AX26"/>
    <mergeCell ref="AY26:BB26"/>
    <mergeCell ref="BC26:BF26"/>
    <mergeCell ref="BG26:BJ26"/>
    <mergeCell ref="BK26:BN26"/>
    <mergeCell ref="BO26:BR26"/>
    <mergeCell ref="BS26:BV26"/>
    <mergeCell ref="BW26:BZ26"/>
    <mergeCell ref="CY38:DG40"/>
    <mergeCell ref="BS38:BV40"/>
    <mergeCell ref="CM38:CR40"/>
    <mergeCell ref="CS38:CX40"/>
    <mergeCell ref="CA26:CC26"/>
    <mergeCell ref="CD26:CF26"/>
    <mergeCell ref="CG26:CL26"/>
    <mergeCell ref="CM26:CR26"/>
    <mergeCell ref="CS26:CX26"/>
    <mergeCell ref="BW33:BZ33"/>
    <mergeCell ref="BK38:BN40"/>
    <mergeCell ref="BO38:BR40"/>
    <mergeCell ref="DH38:DO40"/>
    <mergeCell ref="DP38:DU40"/>
    <mergeCell ref="DV38:EB40"/>
    <mergeCell ref="EC38:EI40"/>
    <mergeCell ref="BW38:BZ40"/>
    <mergeCell ref="CA38:CC40"/>
    <mergeCell ref="CD38:CF40"/>
    <mergeCell ref="CG38:CL40"/>
    <mergeCell ref="BC41:BF43"/>
    <mergeCell ref="BG41:BJ43"/>
    <mergeCell ref="CA41:CC43"/>
    <mergeCell ref="CD41:CF43"/>
    <mergeCell ref="D26:AE26"/>
    <mergeCell ref="A38:U38"/>
    <mergeCell ref="A39:U39"/>
    <mergeCell ref="A40:U40"/>
    <mergeCell ref="BC38:BF40"/>
    <mergeCell ref="BG38:BJ40"/>
    <mergeCell ref="DH41:DO43"/>
    <mergeCell ref="DP41:DU43"/>
    <mergeCell ref="BK41:BN43"/>
    <mergeCell ref="BO41:BR43"/>
    <mergeCell ref="BS41:BV43"/>
    <mergeCell ref="BW41:BZ43"/>
    <mergeCell ref="EJ44:EP48"/>
    <mergeCell ref="EQ44:EV48"/>
    <mergeCell ref="EW44:FD48"/>
    <mergeCell ref="FE44:FL48"/>
    <mergeCell ref="CS44:CX48"/>
    <mergeCell ref="CY44:DG48"/>
    <mergeCell ref="EC44:EI48"/>
    <mergeCell ref="DV44:EB48"/>
    <mergeCell ref="CG56:CT56"/>
    <mergeCell ref="CG57:CT57"/>
    <mergeCell ref="DV54:DX54"/>
    <mergeCell ref="DY54:EB54"/>
    <mergeCell ref="CG55:CT55"/>
    <mergeCell ref="CY55:EF55"/>
    <mergeCell ref="CG54:CT54"/>
    <mergeCell ref="CY54:CZ54"/>
    <mergeCell ref="DA54:DD54"/>
    <mergeCell ref="DE54:DF54"/>
    <mergeCell ref="A55:CB55"/>
    <mergeCell ref="A56:CB56"/>
    <mergeCell ref="A57:CB57"/>
    <mergeCell ref="BC44:BF48"/>
    <mergeCell ref="BG44:BJ48"/>
    <mergeCell ref="BK44:BN48"/>
    <mergeCell ref="BO44:BR48"/>
    <mergeCell ref="BS44:BV48"/>
    <mergeCell ref="BW44:BZ48"/>
    <mergeCell ref="CA44:CC48"/>
    <mergeCell ref="DG54:DU54"/>
    <mergeCell ref="A47:U47"/>
    <mergeCell ref="V44:AA48"/>
    <mergeCell ref="AB44:AE48"/>
    <mergeCell ref="AV38:AX40"/>
    <mergeCell ref="AY38:BB40"/>
    <mergeCell ref="DH44:DO48"/>
    <mergeCell ref="DP44:DU48"/>
    <mergeCell ref="A46:U46"/>
    <mergeCell ref="CG41:CL43"/>
    <mergeCell ref="CD44:CF48"/>
    <mergeCell ref="CG44:CL48"/>
    <mergeCell ref="CM44:CR48"/>
    <mergeCell ref="V38:AA40"/>
    <mergeCell ref="AB38:AE40"/>
    <mergeCell ref="AF38:AI40"/>
    <mergeCell ref="AJ38:AM40"/>
    <mergeCell ref="AN38:AQ40"/>
    <mergeCell ref="AR38:AU40"/>
    <mergeCell ref="AB41:AE43"/>
    <mergeCell ref="FE38:FL40"/>
    <mergeCell ref="A41:U41"/>
    <mergeCell ref="A42:U42"/>
    <mergeCell ref="A43:U43"/>
    <mergeCell ref="A45:U45"/>
    <mergeCell ref="A44:U44"/>
    <mergeCell ref="AN41:AQ43"/>
    <mergeCell ref="AR41:AU43"/>
    <mergeCell ref="AV41:AX43"/>
    <mergeCell ref="AY41:BB43"/>
    <mergeCell ref="AJ41:AM43"/>
    <mergeCell ref="EW41:FD43"/>
    <mergeCell ref="FE41:FL43"/>
    <mergeCell ref="DV41:EB43"/>
    <mergeCell ref="EC41:EI43"/>
    <mergeCell ref="EJ41:EP43"/>
    <mergeCell ref="EQ41:EV43"/>
    <mergeCell ref="CM41:CR43"/>
    <mergeCell ref="CS41:CX43"/>
    <mergeCell ref="CY41:DG43"/>
    <mergeCell ref="D14:H14"/>
    <mergeCell ref="BC4:BF18"/>
    <mergeCell ref="AF44:AI48"/>
    <mergeCell ref="AJ44:AM48"/>
    <mergeCell ref="AN44:AQ48"/>
    <mergeCell ref="AR44:AU48"/>
    <mergeCell ref="AV44:AX48"/>
    <mergeCell ref="AY44:BB48"/>
    <mergeCell ref="V41:AA43"/>
    <mergeCell ref="AF41:AI43"/>
    <mergeCell ref="D21:H21"/>
    <mergeCell ref="I21:O21"/>
    <mergeCell ref="P21:U21"/>
    <mergeCell ref="V21:AA21"/>
    <mergeCell ref="AB21:AE21"/>
    <mergeCell ref="AJ21:AM21"/>
    <mergeCell ref="AN21:AQ21"/>
    <mergeCell ref="AR21:AU21"/>
    <mergeCell ref="AV21:AX21"/>
    <mergeCell ref="AY21:BB21"/>
    <mergeCell ref="BC21:BF21"/>
    <mergeCell ref="BK21:BN21"/>
    <mergeCell ref="BO21:BR21"/>
    <mergeCell ref="BS21:BV21"/>
    <mergeCell ref="BW21:BZ21"/>
    <mergeCell ref="CA21:CC21"/>
    <mergeCell ref="CD21:CF21"/>
    <mergeCell ref="CG21:CL21"/>
    <mergeCell ref="CM21:CR21"/>
    <mergeCell ref="CS21:CX21"/>
    <mergeCell ref="CY21:DG21"/>
    <mergeCell ref="AF25:AI25"/>
    <mergeCell ref="AJ25:AM25"/>
    <mergeCell ref="AN25:AQ25"/>
    <mergeCell ref="AR25:AU25"/>
    <mergeCell ref="AV25:AX25"/>
    <mergeCell ref="AY25:BB25"/>
    <mergeCell ref="BC25:BF25"/>
    <mergeCell ref="EW21:FD21"/>
    <mergeCell ref="FE21:FL21"/>
    <mergeCell ref="DH21:DO21"/>
    <mergeCell ref="DP21:DU21"/>
    <mergeCell ref="DV21:EB21"/>
    <mergeCell ref="EC21:EI21"/>
    <mergeCell ref="EJ21:EP21"/>
    <mergeCell ref="EQ21:EV21"/>
    <mergeCell ref="A25:C25"/>
    <mergeCell ref="D25:H25"/>
    <mergeCell ref="I25:O25"/>
    <mergeCell ref="P25:U25"/>
    <mergeCell ref="V25:AA25"/>
    <mergeCell ref="AB25:AE25"/>
    <mergeCell ref="BG25:BJ25"/>
    <mergeCell ref="BK25:BN25"/>
    <mergeCell ref="BO25:BR25"/>
    <mergeCell ref="BS25:BV25"/>
    <mergeCell ref="BW25:BZ25"/>
    <mergeCell ref="CA25:CC25"/>
    <mergeCell ref="CD25:CF25"/>
    <mergeCell ref="CG25:CL25"/>
    <mergeCell ref="CM25:CR25"/>
    <mergeCell ref="CS25:CX25"/>
    <mergeCell ref="CY25:DG25"/>
    <mergeCell ref="EC25:EI25"/>
    <mergeCell ref="EJ25:EP25"/>
    <mergeCell ref="EQ25:EV25"/>
    <mergeCell ref="EW25:FD25"/>
    <mergeCell ref="FE25:FL25"/>
    <mergeCell ref="A23:C23"/>
    <mergeCell ref="D23:H23"/>
    <mergeCell ref="I23:O23"/>
    <mergeCell ref="V23:AA23"/>
    <mergeCell ref="AB23:AE23"/>
    <mergeCell ref="AF23:AI23"/>
    <mergeCell ref="AJ23:AM23"/>
    <mergeCell ref="AN23:AQ23"/>
    <mergeCell ref="AR23:AU23"/>
    <mergeCell ref="AV23:AX23"/>
    <mergeCell ref="AY23:BB23"/>
    <mergeCell ref="BC23:BF23"/>
    <mergeCell ref="BG23:BJ23"/>
    <mergeCell ref="BK23:BN23"/>
    <mergeCell ref="BO23:BR23"/>
    <mergeCell ref="BS23:BV23"/>
    <mergeCell ref="BW23:BZ23"/>
    <mergeCell ref="CA23:CC23"/>
    <mergeCell ref="CD23:CF23"/>
    <mergeCell ref="CG23:CL23"/>
    <mergeCell ref="CM23:CR23"/>
    <mergeCell ref="CS23:CX23"/>
    <mergeCell ref="CY23:DG23"/>
    <mergeCell ref="EW23:FD23"/>
    <mergeCell ref="FE23:FL23"/>
    <mergeCell ref="DH23:DO23"/>
    <mergeCell ref="DP23:DU23"/>
    <mergeCell ref="DV23:EB23"/>
    <mergeCell ref="EC23:EI23"/>
    <mergeCell ref="EJ23:EP23"/>
    <mergeCell ref="EQ23:EV23"/>
  </mergeCells>
  <printOptions/>
  <pageMargins left="0.15748031496062992" right="0.15748031496062992" top="0.2755905511811024" bottom="0.15748031496062992" header="0.2755905511811024" footer="0.15748031496062992"/>
  <pageSetup fitToHeight="6" horizontalDpi="600" verticalDpi="600" orientation="landscape" paperSize="9" scale="55" r:id="rId1"/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7"/>
  <sheetViews>
    <sheetView zoomScalePageLayoutView="0" workbookViewId="0" topLeftCell="A22">
      <selection activeCell="D36" sqref="D36"/>
    </sheetView>
  </sheetViews>
  <sheetFormatPr defaultColWidth="9.00390625" defaultRowHeight="12.75"/>
  <cols>
    <col min="1" max="1" width="6.125" style="0" customWidth="1"/>
    <col min="2" max="2" width="34.125" style="0" customWidth="1"/>
    <col min="3" max="3" width="15.00390625" style="0" customWidth="1"/>
    <col min="4" max="4" width="18.00390625" style="0" customWidth="1"/>
    <col min="5" max="5" width="18.75390625" style="0" customWidth="1"/>
    <col min="6" max="6" width="28.00390625" style="0" customWidth="1"/>
    <col min="7" max="8" width="18.375" style="0" customWidth="1"/>
    <col min="9" max="9" width="18.125" style="0" customWidth="1"/>
    <col min="10" max="10" width="18.75390625" style="0" customWidth="1"/>
  </cols>
  <sheetData>
    <row r="1" spans="1:15" ht="18.75">
      <c r="A1" s="233" t="s">
        <v>127</v>
      </c>
      <c r="B1" s="233"/>
      <c r="C1" s="233"/>
      <c r="D1" s="233"/>
      <c r="E1" s="233"/>
      <c r="F1" s="233"/>
      <c r="G1" s="233"/>
      <c r="H1" s="233"/>
      <c r="I1" s="233"/>
      <c r="J1" s="233"/>
      <c r="K1" s="29"/>
      <c r="L1" s="29"/>
      <c r="M1" s="29"/>
      <c r="N1" s="29"/>
      <c r="O1" s="29"/>
    </row>
    <row r="2" spans="1:10" ht="18.75">
      <c r="A2" s="233" t="s">
        <v>125</v>
      </c>
      <c r="B2" s="233"/>
      <c r="C2" s="233"/>
      <c r="D2" s="233"/>
      <c r="E2" s="233"/>
      <c r="F2" s="233"/>
      <c r="G2" s="233"/>
      <c r="H2" s="233"/>
      <c r="I2" s="233"/>
      <c r="J2" s="233"/>
    </row>
    <row r="3" spans="1:10" ht="18.75">
      <c r="A3" s="233" t="s">
        <v>126</v>
      </c>
      <c r="B3" s="233"/>
      <c r="C3" s="233"/>
      <c r="D3" s="233"/>
      <c r="E3" s="233"/>
      <c r="F3" s="233"/>
      <c r="G3" s="233"/>
      <c r="H3" s="233"/>
      <c r="I3" s="233"/>
      <c r="J3" s="233"/>
    </row>
    <row r="4" spans="1:10" ht="29.25" customHeight="1" thickBot="1">
      <c r="A4" s="233" t="s">
        <v>162</v>
      </c>
      <c r="B4" s="233"/>
      <c r="C4" s="233"/>
      <c r="D4" s="233"/>
      <c r="E4" s="233"/>
      <c r="F4" s="233"/>
      <c r="G4" s="233"/>
      <c r="H4" s="233"/>
      <c r="I4" s="233"/>
      <c r="J4" s="233"/>
    </row>
    <row r="5" spans="1:12" ht="24" customHeight="1" thickBot="1">
      <c r="A5" s="234" t="s">
        <v>128</v>
      </c>
      <c r="B5" s="234"/>
      <c r="C5" s="234"/>
      <c r="D5" s="234"/>
      <c r="I5" s="30" t="s">
        <v>17</v>
      </c>
      <c r="J5" s="48">
        <v>0</v>
      </c>
      <c r="K5" s="30"/>
      <c r="L5" s="30"/>
    </row>
    <row r="6" spans="1:4" ht="24.75" customHeight="1" thickBot="1">
      <c r="A6" s="234" t="s">
        <v>129</v>
      </c>
      <c r="B6" s="234"/>
      <c r="C6" s="234"/>
      <c r="D6" s="234"/>
    </row>
    <row r="7" spans="1:10" ht="286.5" customHeight="1" thickBot="1">
      <c r="A7" s="27" t="s">
        <v>116</v>
      </c>
      <c r="B7" s="31" t="s">
        <v>130</v>
      </c>
      <c r="C7" s="28" t="s">
        <v>117</v>
      </c>
      <c r="D7" s="28" t="s">
        <v>118</v>
      </c>
      <c r="E7" s="28" t="s">
        <v>119</v>
      </c>
      <c r="F7" s="28" t="s">
        <v>120</v>
      </c>
      <c r="G7" s="28" t="s">
        <v>121</v>
      </c>
      <c r="H7" s="28" t="s">
        <v>122</v>
      </c>
      <c r="I7" s="28" t="s">
        <v>123</v>
      </c>
      <c r="J7" s="28" t="s">
        <v>124</v>
      </c>
    </row>
    <row r="8" spans="1:10" ht="16.5" thickBot="1">
      <c r="A8" s="38">
        <v>1</v>
      </c>
      <c r="B8" s="39">
        <v>2</v>
      </c>
      <c r="C8" s="39">
        <v>3</v>
      </c>
      <c r="D8" s="110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</row>
    <row r="9" spans="1:10" s="32" customFormat="1" ht="30.75" customHeight="1">
      <c r="A9" s="52">
        <v>1</v>
      </c>
      <c r="B9" s="53" t="s">
        <v>159</v>
      </c>
      <c r="C9" s="54" t="s">
        <v>96</v>
      </c>
      <c r="D9" s="111">
        <v>295</v>
      </c>
      <c r="E9" s="55" t="s">
        <v>131</v>
      </c>
      <c r="F9" s="55"/>
      <c r="G9" s="56"/>
      <c r="H9" s="57" t="s">
        <v>110</v>
      </c>
      <c r="I9" s="57" t="s">
        <v>132</v>
      </c>
      <c r="J9" s="58"/>
    </row>
    <row r="10" spans="1:10" s="32" customFormat="1" ht="30.75" customHeight="1">
      <c r="A10" s="59">
        <v>2</v>
      </c>
      <c r="B10" s="60" t="s">
        <v>160</v>
      </c>
      <c r="C10" s="41" t="s">
        <v>155</v>
      </c>
      <c r="D10" s="112">
        <v>4.6</v>
      </c>
      <c r="E10" s="40" t="s">
        <v>131</v>
      </c>
      <c r="F10" s="40"/>
      <c r="G10" s="47"/>
      <c r="H10" s="61" t="s">
        <v>110</v>
      </c>
      <c r="I10" s="61" t="s">
        <v>146</v>
      </c>
      <c r="J10" s="62"/>
    </row>
    <row r="11" spans="1:10" s="32" customFormat="1" ht="36" customHeight="1">
      <c r="A11" s="59">
        <v>3</v>
      </c>
      <c r="B11" s="60" t="s">
        <v>168</v>
      </c>
      <c r="C11" s="41" t="s">
        <v>136</v>
      </c>
      <c r="D11" s="112">
        <v>6</v>
      </c>
      <c r="E11" s="40" t="s">
        <v>133</v>
      </c>
      <c r="F11" s="40"/>
      <c r="G11" s="47"/>
      <c r="H11" s="61" t="s">
        <v>110</v>
      </c>
      <c r="I11" s="65" t="s">
        <v>141</v>
      </c>
      <c r="J11" s="62"/>
    </row>
    <row r="12" spans="1:10" s="32" customFormat="1" ht="36.75" customHeight="1">
      <c r="A12" s="59">
        <v>4</v>
      </c>
      <c r="B12" s="60" t="s">
        <v>163</v>
      </c>
      <c r="C12" s="41" t="s">
        <v>149</v>
      </c>
      <c r="D12" s="112">
        <v>308.44</v>
      </c>
      <c r="E12" s="40" t="s">
        <v>133</v>
      </c>
      <c r="F12" s="50"/>
      <c r="G12" s="51"/>
      <c r="H12" s="64" t="s">
        <v>112</v>
      </c>
      <c r="I12" s="65"/>
      <c r="J12" s="62"/>
    </row>
    <row r="13" spans="1:10" s="34" customFormat="1" ht="61.5" customHeight="1">
      <c r="A13" s="59">
        <v>5</v>
      </c>
      <c r="B13" s="60" t="s">
        <v>156</v>
      </c>
      <c r="C13" s="44" t="s">
        <v>178</v>
      </c>
      <c r="D13" s="113">
        <v>18.125</v>
      </c>
      <c r="E13" s="40" t="s">
        <v>133</v>
      </c>
      <c r="F13" s="45"/>
      <c r="G13" s="46"/>
      <c r="H13" s="40" t="s">
        <v>110</v>
      </c>
      <c r="I13" s="63" t="s">
        <v>134</v>
      </c>
      <c r="J13" s="66"/>
    </row>
    <row r="14" spans="1:10" s="34" customFormat="1" ht="45.75" customHeight="1">
      <c r="A14" s="59">
        <v>6</v>
      </c>
      <c r="B14" s="60" t="s">
        <v>156</v>
      </c>
      <c r="C14" s="44" t="s">
        <v>179</v>
      </c>
      <c r="D14" s="113">
        <v>16.6</v>
      </c>
      <c r="E14" s="40" t="s">
        <v>133</v>
      </c>
      <c r="F14" s="45"/>
      <c r="G14" s="46"/>
      <c r="H14" s="40" t="s">
        <v>110</v>
      </c>
      <c r="I14" s="63" t="s">
        <v>134</v>
      </c>
      <c r="J14" s="66"/>
    </row>
    <row r="15" spans="1:10" s="34" customFormat="1" ht="47.25" customHeight="1">
      <c r="A15" s="59">
        <v>7</v>
      </c>
      <c r="B15" s="60" t="s">
        <v>156</v>
      </c>
      <c r="C15" s="44" t="s">
        <v>180</v>
      </c>
      <c r="D15" s="113">
        <v>23.5</v>
      </c>
      <c r="E15" s="40" t="s">
        <v>133</v>
      </c>
      <c r="F15" s="45"/>
      <c r="G15" s="46"/>
      <c r="H15" s="40" t="s">
        <v>110</v>
      </c>
      <c r="I15" s="63" t="s">
        <v>134</v>
      </c>
      <c r="J15" s="66"/>
    </row>
    <row r="16" spans="1:10" s="34" customFormat="1" ht="40.5" customHeight="1">
      <c r="A16" s="59">
        <v>8</v>
      </c>
      <c r="B16" s="60" t="s">
        <v>156</v>
      </c>
      <c r="C16" s="44" t="s">
        <v>181</v>
      </c>
      <c r="D16" s="113">
        <v>22.916</v>
      </c>
      <c r="E16" s="40" t="s">
        <v>133</v>
      </c>
      <c r="F16" s="45"/>
      <c r="G16" s="46"/>
      <c r="H16" s="40" t="s">
        <v>110</v>
      </c>
      <c r="I16" s="63" t="s">
        <v>134</v>
      </c>
      <c r="J16" s="66"/>
    </row>
    <row r="17" spans="1:10" s="34" customFormat="1" ht="51.75" customHeight="1">
      <c r="A17" s="59">
        <v>9</v>
      </c>
      <c r="B17" s="60" t="s">
        <v>156</v>
      </c>
      <c r="C17" s="44" t="s">
        <v>202</v>
      </c>
      <c r="D17" s="113">
        <v>29.351</v>
      </c>
      <c r="E17" s="40"/>
      <c r="F17" s="45"/>
      <c r="G17" s="46"/>
      <c r="H17" s="40" t="s">
        <v>110</v>
      </c>
      <c r="I17" s="63" t="s">
        <v>134</v>
      </c>
      <c r="J17" s="66"/>
    </row>
    <row r="18" spans="1:10" s="34" customFormat="1" ht="63.75" customHeight="1">
      <c r="A18" s="59">
        <v>10</v>
      </c>
      <c r="B18" s="60" t="s">
        <v>156</v>
      </c>
      <c r="C18" s="44" t="s">
        <v>182</v>
      </c>
      <c r="D18" s="113">
        <v>31.44</v>
      </c>
      <c r="E18" s="40" t="s">
        <v>133</v>
      </c>
      <c r="F18" s="45"/>
      <c r="G18" s="46"/>
      <c r="H18" s="40" t="s">
        <v>110</v>
      </c>
      <c r="I18" s="63" t="s">
        <v>134</v>
      </c>
      <c r="J18" s="66"/>
    </row>
    <row r="19" spans="1:10" s="34" customFormat="1" ht="40.5" customHeight="1">
      <c r="A19" s="59">
        <v>11</v>
      </c>
      <c r="B19" s="60" t="s">
        <v>156</v>
      </c>
      <c r="C19" s="44" t="s">
        <v>203</v>
      </c>
      <c r="D19" s="113">
        <v>4</v>
      </c>
      <c r="E19" s="40"/>
      <c r="F19" s="45"/>
      <c r="G19" s="46"/>
      <c r="H19" s="40" t="s">
        <v>110</v>
      </c>
      <c r="I19" s="63" t="s">
        <v>134</v>
      </c>
      <c r="J19" s="66"/>
    </row>
    <row r="20" spans="1:10" s="34" customFormat="1" ht="43.5" customHeight="1">
      <c r="A20" s="59">
        <v>12</v>
      </c>
      <c r="B20" s="60" t="s">
        <v>156</v>
      </c>
      <c r="C20" s="44" t="s">
        <v>183</v>
      </c>
      <c r="D20" s="113">
        <v>29.6</v>
      </c>
      <c r="E20" s="40" t="s">
        <v>133</v>
      </c>
      <c r="F20" s="45"/>
      <c r="G20" s="46"/>
      <c r="H20" s="40" t="s">
        <v>110</v>
      </c>
      <c r="I20" s="63" t="s">
        <v>134</v>
      </c>
      <c r="J20" s="66"/>
    </row>
    <row r="21" spans="1:10" s="34" customFormat="1" ht="33.75" customHeight="1">
      <c r="A21" s="59">
        <v>13</v>
      </c>
      <c r="B21" s="60" t="s">
        <v>156</v>
      </c>
      <c r="C21" s="44" t="s">
        <v>184</v>
      </c>
      <c r="D21" s="114">
        <v>30.315</v>
      </c>
      <c r="E21" s="40" t="s">
        <v>133</v>
      </c>
      <c r="F21" s="42"/>
      <c r="G21" s="42"/>
      <c r="H21" s="40" t="s">
        <v>110</v>
      </c>
      <c r="I21" s="63" t="s">
        <v>134</v>
      </c>
      <c r="J21" s="66"/>
    </row>
    <row r="22" spans="1:10" s="34" customFormat="1" ht="45">
      <c r="A22" s="59">
        <v>14</v>
      </c>
      <c r="B22" s="60" t="s">
        <v>156</v>
      </c>
      <c r="C22" s="44" t="s">
        <v>185</v>
      </c>
      <c r="D22" s="114">
        <v>10</v>
      </c>
      <c r="E22" s="40" t="s">
        <v>133</v>
      </c>
      <c r="F22" s="42"/>
      <c r="G22" s="42"/>
      <c r="H22" s="40" t="s">
        <v>110</v>
      </c>
      <c r="I22" s="63" t="s">
        <v>134</v>
      </c>
      <c r="J22" s="66"/>
    </row>
    <row r="23" spans="1:10" s="34" customFormat="1" ht="33.75">
      <c r="A23" s="59">
        <v>15</v>
      </c>
      <c r="B23" s="60" t="s">
        <v>156</v>
      </c>
      <c r="C23" s="67" t="s">
        <v>186</v>
      </c>
      <c r="D23" s="114">
        <v>25</v>
      </c>
      <c r="E23" s="40" t="s">
        <v>133</v>
      </c>
      <c r="F23" s="42"/>
      <c r="G23" s="42"/>
      <c r="H23" s="40" t="s">
        <v>110</v>
      </c>
      <c r="I23" s="63" t="s">
        <v>134</v>
      </c>
      <c r="J23" s="66"/>
    </row>
    <row r="24" spans="1:10" s="34" customFormat="1" ht="33.75">
      <c r="A24" s="59">
        <v>16</v>
      </c>
      <c r="B24" s="60" t="s">
        <v>156</v>
      </c>
      <c r="C24" s="67" t="s">
        <v>187</v>
      </c>
      <c r="D24" s="114">
        <v>3.5</v>
      </c>
      <c r="E24" s="40" t="s">
        <v>133</v>
      </c>
      <c r="F24" s="42"/>
      <c r="G24" s="42"/>
      <c r="H24" s="40" t="s">
        <v>110</v>
      </c>
      <c r="I24" s="63" t="s">
        <v>134</v>
      </c>
      <c r="J24" s="66"/>
    </row>
    <row r="25" spans="1:10" s="34" customFormat="1" ht="33.75">
      <c r="A25" s="59">
        <v>17</v>
      </c>
      <c r="B25" s="60" t="s">
        <v>156</v>
      </c>
      <c r="C25" s="67" t="s">
        <v>188</v>
      </c>
      <c r="D25" s="114">
        <v>27.462</v>
      </c>
      <c r="E25" s="40" t="s">
        <v>133</v>
      </c>
      <c r="F25" s="42"/>
      <c r="G25" s="42"/>
      <c r="H25" s="40" t="s">
        <v>110</v>
      </c>
      <c r="I25" s="63" t="s">
        <v>134</v>
      </c>
      <c r="J25" s="66"/>
    </row>
    <row r="26" spans="1:10" s="34" customFormat="1" ht="33.75">
      <c r="A26" s="59">
        <v>18</v>
      </c>
      <c r="B26" s="60" t="s">
        <v>156</v>
      </c>
      <c r="C26" s="44" t="s">
        <v>189</v>
      </c>
      <c r="D26" s="114">
        <v>2.98</v>
      </c>
      <c r="E26" s="40" t="s">
        <v>133</v>
      </c>
      <c r="F26" s="42"/>
      <c r="G26" s="42"/>
      <c r="H26" s="40" t="s">
        <v>110</v>
      </c>
      <c r="I26" s="63" t="s">
        <v>134</v>
      </c>
      <c r="J26" s="66"/>
    </row>
    <row r="27" spans="1:10" s="34" customFormat="1" ht="33.75">
      <c r="A27" s="59">
        <v>19</v>
      </c>
      <c r="B27" s="60" t="s">
        <v>156</v>
      </c>
      <c r="C27" s="44" t="s">
        <v>204</v>
      </c>
      <c r="D27" s="114">
        <f>50+150</f>
        <v>200</v>
      </c>
      <c r="E27" s="40" t="s">
        <v>133</v>
      </c>
      <c r="F27" s="42"/>
      <c r="G27" s="42"/>
      <c r="H27" s="40" t="s">
        <v>110</v>
      </c>
      <c r="I27" s="63" t="s">
        <v>134</v>
      </c>
      <c r="J27" s="66"/>
    </row>
    <row r="28" spans="1:10" s="34" customFormat="1" ht="31.5" customHeight="1">
      <c r="A28" s="59"/>
      <c r="B28" s="60" t="s">
        <v>156</v>
      </c>
      <c r="C28" s="44" t="s">
        <v>208</v>
      </c>
      <c r="D28" s="114">
        <v>30</v>
      </c>
      <c r="E28" s="40" t="s">
        <v>133</v>
      </c>
      <c r="F28" s="42"/>
      <c r="G28" s="42"/>
      <c r="H28" s="40" t="s">
        <v>110</v>
      </c>
      <c r="I28" s="63" t="s">
        <v>134</v>
      </c>
      <c r="J28" s="66"/>
    </row>
    <row r="29" spans="1:10" s="34" customFormat="1" ht="33.75">
      <c r="A29" s="59">
        <v>20</v>
      </c>
      <c r="B29" s="60" t="s">
        <v>156</v>
      </c>
      <c r="C29" s="44" t="s">
        <v>191</v>
      </c>
      <c r="D29" s="114">
        <v>41</v>
      </c>
      <c r="E29" s="40" t="s">
        <v>133</v>
      </c>
      <c r="F29" s="42"/>
      <c r="G29" s="42"/>
      <c r="H29" s="40" t="s">
        <v>110</v>
      </c>
      <c r="I29" s="63" t="s">
        <v>134</v>
      </c>
      <c r="J29" s="66"/>
    </row>
    <row r="30" spans="1:10" s="34" customFormat="1" ht="33.75">
      <c r="A30" s="59">
        <v>21</v>
      </c>
      <c r="B30" s="60" t="s">
        <v>156</v>
      </c>
      <c r="C30" s="44" t="s">
        <v>192</v>
      </c>
      <c r="D30" s="114">
        <v>35</v>
      </c>
      <c r="E30" s="40" t="s">
        <v>133</v>
      </c>
      <c r="F30" s="42"/>
      <c r="G30" s="42"/>
      <c r="H30" s="40" t="s">
        <v>110</v>
      </c>
      <c r="I30" s="63" t="s">
        <v>134</v>
      </c>
      <c r="J30" s="66"/>
    </row>
    <row r="31" spans="1:10" s="34" customFormat="1" ht="33.75">
      <c r="A31" s="59">
        <v>22</v>
      </c>
      <c r="B31" s="60" t="s">
        <v>156</v>
      </c>
      <c r="C31" s="44" t="s">
        <v>193</v>
      </c>
      <c r="D31" s="114">
        <v>27.3</v>
      </c>
      <c r="E31" s="40" t="s">
        <v>133</v>
      </c>
      <c r="F31" s="42"/>
      <c r="G31" s="42"/>
      <c r="H31" s="40" t="s">
        <v>110</v>
      </c>
      <c r="I31" s="63" t="s">
        <v>134</v>
      </c>
      <c r="J31" s="66"/>
    </row>
    <row r="32" spans="1:10" s="34" customFormat="1" ht="33.75">
      <c r="A32" s="59">
        <v>23</v>
      </c>
      <c r="B32" s="60" t="s">
        <v>156</v>
      </c>
      <c r="C32" s="44" t="s">
        <v>194</v>
      </c>
      <c r="D32" s="114">
        <v>1.1</v>
      </c>
      <c r="E32" s="40" t="s">
        <v>133</v>
      </c>
      <c r="F32" s="42"/>
      <c r="G32" s="42"/>
      <c r="H32" s="40" t="s">
        <v>110</v>
      </c>
      <c r="I32" s="63" t="s">
        <v>134</v>
      </c>
      <c r="J32" s="66"/>
    </row>
    <row r="33" spans="1:10" s="34" customFormat="1" ht="56.25">
      <c r="A33" s="59">
        <v>24</v>
      </c>
      <c r="B33" s="60" t="s">
        <v>156</v>
      </c>
      <c r="C33" s="44" t="s">
        <v>195</v>
      </c>
      <c r="D33" s="114">
        <v>10</v>
      </c>
      <c r="E33" s="40" t="s">
        <v>133</v>
      </c>
      <c r="F33" s="42"/>
      <c r="G33" s="42"/>
      <c r="H33" s="40" t="s">
        <v>110</v>
      </c>
      <c r="I33" s="63" t="s">
        <v>134</v>
      </c>
      <c r="J33" s="66"/>
    </row>
    <row r="34" spans="1:10" s="34" customFormat="1" ht="27.75" customHeight="1">
      <c r="A34" s="59">
        <v>25</v>
      </c>
      <c r="B34" s="60" t="s">
        <v>156</v>
      </c>
      <c r="C34" s="44" t="s">
        <v>205</v>
      </c>
      <c r="D34" s="114">
        <v>394.02</v>
      </c>
      <c r="E34" s="40"/>
      <c r="F34" s="42"/>
      <c r="G34" s="42"/>
      <c r="H34" s="61" t="s">
        <v>110</v>
      </c>
      <c r="I34" s="65" t="s">
        <v>206</v>
      </c>
      <c r="J34" s="66"/>
    </row>
    <row r="35" spans="1:10" s="34" customFormat="1" ht="12" thickBot="1">
      <c r="A35" s="68"/>
      <c r="B35" s="69" t="s">
        <v>115</v>
      </c>
      <c r="C35" s="70"/>
      <c r="D35" s="115">
        <f>SUM(D9:D34)</f>
        <v>1627.249</v>
      </c>
      <c r="E35" s="70"/>
      <c r="F35" s="70"/>
      <c r="G35" s="70"/>
      <c r="H35" s="70"/>
      <c r="I35" s="70"/>
      <c r="J35" s="71"/>
    </row>
    <row r="36" spans="1:10" s="34" customFormat="1" ht="33.75">
      <c r="A36" s="72"/>
      <c r="B36" s="73" t="s">
        <v>167</v>
      </c>
      <c r="C36" s="74" t="s">
        <v>136</v>
      </c>
      <c r="D36" s="78">
        <v>62.7096</v>
      </c>
      <c r="E36" s="55" t="s">
        <v>133</v>
      </c>
      <c r="F36" s="79"/>
      <c r="G36" s="79"/>
      <c r="H36" s="57" t="s">
        <v>110</v>
      </c>
      <c r="I36" s="117" t="s">
        <v>141</v>
      </c>
      <c r="J36" s="77"/>
    </row>
    <row r="37" spans="1:10" s="34" customFormat="1" ht="33.75">
      <c r="A37" s="80"/>
      <c r="B37" s="43" t="s">
        <v>164</v>
      </c>
      <c r="C37" s="44" t="s">
        <v>142</v>
      </c>
      <c r="D37" s="81">
        <v>28.50991</v>
      </c>
      <c r="E37" s="40" t="s">
        <v>133</v>
      </c>
      <c r="F37" s="82"/>
      <c r="G37" s="82"/>
      <c r="H37" s="61" t="s">
        <v>110</v>
      </c>
      <c r="I37" s="65" t="s">
        <v>143</v>
      </c>
      <c r="J37" s="66"/>
    </row>
    <row r="38" spans="1:10" s="34" customFormat="1" ht="33.75">
      <c r="A38" s="80"/>
      <c r="B38" s="43" t="s">
        <v>169</v>
      </c>
      <c r="C38" s="44" t="s">
        <v>170</v>
      </c>
      <c r="D38" s="82">
        <v>29.7</v>
      </c>
      <c r="E38" s="40" t="s">
        <v>133</v>
      </c>
      <c r="F38" s="82"/>
      <c r="G38" s="82"/>
      <c r="H38" s="61" t="s">
        <v>112</v>
      </c>
      <c r="I38" s="63"/>
      <c r="J38" s="66"/>
    </row>
    <row r="39" spans="1:10" s="34" customFormat="1" ht="33.75">
      <c r="A39" s="80"/>
      <c r="B39" s="43" t="s">
        <v>175</v>
      </c>
      <c r="C39" s="67" t="s">
        <v>172</v>
      </c>
      <c r="D39" s="116">
        <v>113.23238</v>
      </c>
      <c r="E39" s="40" t="s">
        <v>133</v>
      </c>
      <c r="F39" s="42"/>
      <c r="G39" s="42"/>
      <c r="H39" s="61" t="s">
        <v>112</v>
      </c>
      <c r="I39" s="63"/>
      <c r="J39" s="66"/>
    </row>
    <row r="40" spans="1:10" s="34" customFormat="1" ht="33.75">
      <c r="A40" s="80"/>
      <c r="B40" s="43" t="s">
        <v>157</v>
      </c>
      <c r="C40" s="67" t="s">
        <v>196</v>
      </c>
      <c r="D40" s="119">
        <v>10</v>
      </c>
      <c r="E40" s="40" t="s">
        <v>133</v>
      </c>
      <c r="F40" s="42"/>
      <c r="G40" s="42"/>
      <c r="H40" s="40" t="s">
        <v>110</v>
      </c>
      <c r="I40" s="63" t="s">
        <v>134</v>
      </c>
      <c r="J40" s="66"/>
    </row>
    <row r="41" spans="1:10" s="34" customFormat="1" ht="45">
      <c r="A41" s="80"/>
      <c r="B41" s="43" t="s">
        <v>157</v>
      </c>
      <c r="C41" s="44" t="s">
        <v>197</v>
      </c>
      <c r="D41" s="119">
        <v>20</v>
      </c>
      <c r="E41" s="40" t="s">
        <v>133</v>
      </c>
      <c r="F41" s="42"/>
      <c r="G41" s="42"/>
      <c r="H41" s="40" t="s">
        <v>110</v>
      </c>
      <c r="I41" s="63" t="s">
        <v>134</v>
      </c>
      <c r="J41" s="66"/>
    </row>
    <row r="42" spans="1:10" s="34" customFormat="1" ht="35.25" customHeight="1">
      <c r="A42" s="80"/>
      <c r="B42" s="43" t="s">
        <v>157</v>
      </c>
      <c r="C42" s="44" t="s">
        <v>207</v>
      </c>
      <c r="D42" s="119">
        <v>20</v>
      </c>
      <c r="E42" s="40" t="s">
        <v>133</v>
      </c>
      <c r="F42" s="42"/>
      <c r="G42" s="42"/>
      <c r="H42" s="40" t="s">
        <v>110</v>
      </c>
      <c r="I42" s="63" t="s">
        <v>134</v>
      </c>
      <c r="J42" s="66"/>
    </row>
    <row r="43" spans="1:10" s="34" customFormat="1" ht="45">
      <c r="A43" s="80"/>
      <c r="B43" s="43" t="s">
        <v>157</v>
      </c>
      <c r="C43" s="67" t="s">
        <v>198</v>
      </c>
      <c r="D43" s="118">
        <v>12</v>
      </c>
      <c r="E43" s="40" t="s">
        <v>133</v>
      </c>
      <c r="F43" s="42"/>
      <c r="G43" s="42"/>
      <c r="H43" s="40" t="s">
        <v>110</v>
      </c>
      <c r="I43" s="63" t="s">
        <v>134</v>
      </c>
      <c r="J43" s="66"/>
    </row>
    <row r="44" spans="1:10" s="32" customFormat="1" ht="33.75">
      <c r="A44" s="83"/>
      <c r="B44" s="43" t="s">
        <v>157</v>
      </c>
      <c r="C44" s="44" t="s">
        <v>199</v>
      </c>
      <c r="D44" s="118">
        <v>3</v>
      </c>
      <c r="E44" s="40" t="s">
        <v>133</v>
      </c>
      <c r="F44" s="42"/>
      <c r="G44" s="84"/>
      <c r="H44" s="40" t="s">
        <v>110</v>
      </c>
      <c r="I44" s="63" t="s">
        <v>134</v>
      </c>
      <c r="J44" s="85"/>
    </row>
    <row r="45" spans="1:10" s="32" customFormat="1" ht="45">
      <c r="A45" s="83"/>
      <c r="B45" s="43" t="s">
        <v>157</v>
      </c>
      <c r="C45" s="44" t="s">
        <v>200</v>
      </c>
      <c r="D45" s="118">
        <v>12</v>
      </c>
      <c r="E45" s="40" t="s">
        <v>133</v>
      </c>
      <c r="F45" s="42"/>
      <c r="G45" s="84"/>
      <c r="H45" s="40" t="s">
        <v>110</v>
      </c>
      <c r="I45" s="63" t="s">
        <v>134</v>
      </c>
      <c r="J45" s="85"/>
    </row>
    <row r="46" spans="1:10" s="32" customFormat="1" ht="45">
      <c r="A46" s="83"/>
      <c r="B46" s="43" t="s">
        <v>157</v>
      </c>
      <c r="C46" s="44" t="s">
        <v>201</v>
      </c>
      <c r="D46" s="118">
        <v>2</v>
      </c>
      <c r="E46" s="40" t="s">
        <v>133</v>
      </c>
      <c r="F46" s="42"/>
      <c r="G46" s="84"/>
      <c r="H46" s="40" t="s">
        <v>110</v>
      </c>
      <c r="I46" s="63" t="s">
        <v>134</v>
      </c>
      <c r="J46" s="85"/>
    </row>
    <row r="47" spans="1:10" s="32" customFormat="1" ht="12" thickBot="1">
      <c r="A47" s="90"/>
      <c r="B47" s="91" t="s">
        <v>138</v>
      </c>
      <c r="C47" s="93"/>
      <c r="D47" s="120">
        <f>SUM(D36:D46)</f>
        <v>313.15189</v>
      </c>
      <c r="E47" s="93"/>
      <c r="F47" s="93"/>
      <c r="G47" s="94"/>
      <c r="H47" s="94"/>
      <c r="I47" s="94"/>
      <c r="J47" s="95"/>
    </row>
    <row r="48" spans="1:10" s="32" customFormat="1" ht="42" customHeight="1">
      <c r="A48" s="86"/>
      <c r="B48" s="73" t="s">
        <v>158</v>
      </c>
      <c r="C48" s="87" t="s">
        <v>190</v>
      </c>
      <c r="D48" s="75">
        <v>300.03922</v>
      </c>
      <c r="E48" s="74" t="s">
        <v>133</v>
      </c>
      <c r="F48" s="75"/>
      <c r="G48" s="88"/>
      <c r="H48" s="75" t="s">
        <v>110</v>
      </c>
      <c r="I48" s="76" t="s">
        <v>134</v>
      </c>
      <c r="J48" s="89"/>
    </row>
    <row r="49" spans="1:10" s="32" customFormat="1" ht="12" thickBot="1">
      <c r="A49" s="90"/>
      <c r="B49" s="91" t="s">
        <v>140</v>
      </c>
      <c r="C49" s="93"/>
      <c r="D49" s="92">
        <f>SUM(D48)</f>
        <v>300.03922</v>
      </c>
      <c r="E49" s="93"/>
      <c r="F49" s="93"/>
      <c r="G49" s="94"/>
      <c r="H49" s="94"/>
      <c r="I49" s="94"/>
      <c r="J49" s="95"/>
    </row>
    <row r="50" spans="2:6" s="32" customFormat="1" ht="11.25">
      <c r="B50" s="35"/>
      <c r="C50" s="34"/>
      <c r="D50" s="96">
        <f>D49+D47+D35</f>
        <v>2240.44011</v>
      </c>
      <c r="E50" s="34"/>
      <c r="F50" s="34"/>
    </row>
    <row r="51" spans="2:14" s="97" customFormat="1" ht="21.75" customHeight="1">
      <c r="B51" s="229" t="s">
        <v>174</v>
      </c>
      <c r="C51" s="229"/>
      <c r="D51" s="99"/>
      <c r="E51" s="99"/>
      <c r="F51" s="98"/>
      <c r="G51" s="100"/>
      <c r="H51" s="98"/>
      <c r="I51" s="101"/>
      <c r="J51" s="102"/>
      <c r="K51" s="103"/>
      <c r="L51" s="101"/>
      <c r="M51" s="101"/>
      <c r="N51" s="104"/>
    </row>
    <row r="52" spans="2:14" s="97" customFormat="1" ht="15.75">
      <c r="B52" s="230" t="s">
        <v>135</v>
      </c>
      <c r="C52" s="230"/>
      <c r="D52" s="230"/>
      <c r="F52" s="105" t="s">
        <v>66</v>
      </c>
      <c r="G52" s="106" t="s">
        <v>22</v>
      </c>
      <c r="H52" s="107" t="s">
        <v>21</v>
      </c>
      <c r="I52" s="108"/>
      <c r="J52" s="108"/>
      <c r="K52" s="108"/>
      <c r="L52" s="108"/>
      <c r="M52" s="108"/>
      <c r="N52" s="109"/>
    </row>
    <row r="53" spans="2:14" s="97" customFormat="1" ht="15.75">
      <c r="B53" s="98"/>
      <c r="F53" s="98"/>
      <c r="G53" s="105"/>
      <c r="H53" s="231"/>
      <c r="I53" s="231"/>
      <c r="J53" s="231"/>
      <c r="K53" s="231"/>
      <c r="L53" s="231"/>
      <c r="M53" s="231"/>
      <c r="N53" s="104"/>
    </row>
    <row r="54" spans="2:14" s="97" customFormat="1" ht="12.75">
      <c r="B54" s="232" t="s">
        <v>137</v>
      </c>
      <c r="C54" s="232"/>
      <c r="D54" s="232"/>
      <c r="F54" s="105" t="s">
        <v>66</v>
      </c>
      <c r="H54" s="231"/>
      <c r="I54" s="231"/>
      <c r="J54" s="231"/>
      <c r="K54" s="231"/>
      <c r="L54" s="231"/>
      <c r="M54" s="231"/>
      <c r="N54" s="104"/>
    </row>
    <row r="55" s="32" customFormat="1" ht="11.25">
      <c r="B55" s="36"/>
    </row>
    <row r="56" s="32" customFormat="1" ht="11.25">
      <c r="B56" s="36"/>
    </row>
    <row r="57" s="32" customFormat="1" ht="11.25">
      <c r="B57" s="36"/>
    </row>
    <row r="58" s="32" customFormat="1" ht="11.25">
      <c r="B58" s="36"/>
    </row>
    <row r="59" s="32" customFormat="1" ht="11.25">
      <c r="B59" s="36"/>
    </row>
    <row r="60" s="32" customFormat="1" ht="11.25">
      <c r="B60" s="36"/>
    </row>
    <row r="61" s="32" customFormat="1" ht="11.25">
      <c r="B61" s="36"/>
    </row>
    <row r="62" s="32" customFormat="1" ht="11.25">
      <c r="B62" s="36"/>
    </row>
    <row r="63" s="32" customFormat="1" ht="11.25">
      <c r="B63" s="36"/>
    </row>
    <row r="64" s="32" customFormat="1" ht="11.25">
      <c r="B64" s="36"/>
    </row>
    <row r="65" s="32" customFormat="1" ht="11.25">
      <c r="B65" s="36"/>
    </row>
    <row r="66" s="32" customFormat="1" ht="11.25">
      <c r="B66" s="36"/>
    </row>
    <row r="67" s="32" customFormat="1" ht="11.25">
      <c r="B67" s="36"/>
    </row>
    <row r="68" s="32" customFormat="1" ht="11.25">
      <c r="B68" s="36"/>
    </row>
    <row r="69" s="32" customFormat="1" ht="11.25">
      <c r="B69" s="36"/>
    </row>
    <row r="70" s="32" customFormat="1" ht="11.25">
      <c r="B70" s="36"/>
    </row>
    <row r="71" s="32" customFormat="1" ht="11.25">
      <c r="B71" s="36"/>
    </row>
    <row r="72" s="32" customFormat="1" ht="11.25">
      <c r="B72" s="36"/>
    </row>
    <row r="73" s="32" customFormat="1" ht="11.25">
      <c r="B73" s="36"/>
    </row>
    <row r="74" s="32" customFormat="1" ht="11.25">
      <c r="B74" s="36"/>
    </row>
    <row r="75" s="32" customFormat="1" ht="11.25">
      <c r="B75" s="36"/>
    </row>
    <row r="76" s="32" customFormat="1" ht="11.25">
      <c r="B76" s="36"/>
    </row>
    <row r="77" s="32" customFormat="1" ht="11.25">
      <c r="B77" s="36"/>
    </row>
    <row r="78" s="32" customFormat="1" ht="11.25">
      <c r="B78" s="36"/>
    </row>
    <row r="79" s="32" customFormat="1" ht="11.25">
      <c r="B79" s="36"/>
    </row>
    <row r="80" s="32" customFormat="1" ht="11.25">
      <c r="B80" s="36"/>
    </row>
    <row r="81" s="32" customFormat="1" ht="11.25">
      <c r="B81" s="36"/>
    </row>
    <row r="82" s="32" customFormat="1" ht="11.25">
      <c r="B82" s="36"/>
    </row>
    <row r="83" s="32" customFormat="1" ht="11.25">
      <c r="B83" s="36"/>
    </row>
    <row r="84" s="32" customFormat="1" ht="11.25">
      <c r="B84" s="36"/>
    </row>
    <row r="85" s="32" customFormat="1" ht="11.25">
      <c r="B85" s="36"/>
    </row>
    <row r="86" s="32" customFormat="1" ht="11.25">
      <c r="B86" s="36"/>
    </row>
    <row r="87" s="32" customFormat="1" ht="11.25">
      <c r="B87" s="36"/>
    </row>
    <row r="88" s="32" customFormat="1" ht="11.25">
      <c r="B88" s="36"/>
    </row>
    <row r="89" s="32" customFormat="1" ht="11.25">
      <c r="B89" s="36"/>
    </row>
    <row r="90" s="32" customFormat="1" ht="11.25">
      <c r="B90" s="36"/>
    </row>
    <row r="91" s="32" customFormat="1" ht="11.25">
      <c r="B91" s="36"/>
    </row>
    <row r="92" s="32" customFormat="1" ht="11.25">
      <c r="B92" s="36"/>
    </row>
    <row r="93" s="32" customFormat="1" ht="11.25">
      <c r="B93" s="36"/>
    </row>
    <row r="94" s="32" customFormat="1" ht="11.25">
      <c r="B94" s="36"/>
    </row>
    <row r="95" s="32" customFormat="1" ht="11.25">
      <c r="B95" s="36"/>
    </row>
    <row r="96" s="32" customFormat="1" ht="11.25">
      <c r="B96" s="36"/>
    </row>
    <row r="97" s="32" customFormat="1" ht="11.25">
      <c r="B97" s="36"/>
    </row>
    <row r="98" s="32" customFormat="1" ht="11.25">
      <c r="B98" s="36"/>
    </row>
    <row r="99" s="32" customFormat="1" ht="11.25">
      <c r="B99" s="36"/>
    </row>
    <row r="100" s="32" customFormat="1" ht="11.25">
      <c r="B100" s="36"/>
    </row>
    <row r="101" s="32" customFormat="1" ht="11.25">
      <c r="B101" s="36"/>
    </row>
    <row r="102" s="32" customFormat="1" ht="11.25">
      <c r="B102" s="36"/>
    </row>
    <row r="103" s="32" customFormat="1" ht="11.25">
      <c r="B103" s="36"/>
    </row>
    <row r="104" s="32" customFormat="1" ht="11.25">
      <c r="B104" s="36"/>
    </row>
    <row r="105" s="32" customFormat="1" ht="11.25">
      <c r="B105" s="36"/>
    </row>
    <row r="106" s="32" customFormat="1" ht="11.25">
      <c r="B106" s="36"/>
    </row>
    <row r="107" s="32" customFormat="1" ht="11.25">
      <c r="B107" s="36"/>
    </row>
    <row r="108" s="32" customFormat="1" ht="11.25">
      <c r="B108" s="36"/>
    </row>
    <row r="109" s="32" customFormat="1" ht="11.25">
      <c r="B109" s="36"/>
    </row>
    <row r="110" s="32" customFormat="1" ht="11.25">
      <c r="B110" s="36"/>
    </row>
    <row r="111" s="32" customFormat="1" ht="11.25">
      <c r="B111" s="36"/>
    </row>
    <row r="112" s="32" customFormat="1" ht="11.25">
      <c r="B112" s="36"/>
    </row>
    <row r="113" s="32" customFormat="1" ht="11.25">
      <c r="B113" s="36"/>
    </row>
    <row r="114" s="32" customFormat="1" ht="11.25">
      <c r="B114" s="36"/>
    </row>
    <row r="115" s="32" customFormat="1" ht="11.25">
      <c r="B115" s="36"/>
    </row>
    <row r="116" s="32" customFormat="1" ht="11.25">
      <c r="B116" s="36"/>
    </row>
    <row r="117" s="32" customFormat="1" ht="11.25">
      <c r="B117" s="36"/>
    </row>
    <row r="118" s="32" customFormat="1" ht="11.25">
      <c r="B118" s="36"/>
    </row>
    <row r="119" s="32" customFormat="1" ht="11.25">
      <c r="B119" s="36"/>
    </row>
    <row r="120" s="32" customFormat="1" ht="11.25">
      <c r="B120" s="36"/>
    </row>
    <row r="121" s="32" customFormat="1" ht="11.25">
      <c r="B121" s="36"/>
    </row>
    <row r="122" s="32" customFormat="1" ht="11.25">
      <c r="B122" s="36"/>
    </row>
    <row r="123" s="32" customFormat="1" ht="11.25">
      <c r="B123" s="36"/>
    </row>
    <row r="124" s="32" customFormat="1" ht="11.25">
      <c r="B124" s="36"/>
    </row>
    <row r="125" s="32" customFormat="1" ht="11.25">
      <c r="B125" s="36"/>
    </row>
    <row r="126" s="32" customFormat="1" ht="11.25">
      <c r="B126" s="36"/>
    </row>
    <row r="127" s="32" customFormat="1" ht="11.25">
      <c r="B127" s="36"/>
    </row>
    <row r="128" s="32" customFormat="1" ht="11.25">
      <c r="B128" s="36"/>
    </row>
    <row r="129" s="32" customFormat="1" ht="11.25">
      <c r="B129" s="36"/>
    </row>
    <row r="130" s="32" customFormat="1" ht="11.25">
      <c r="B130" s="36"/>
    </row>
    <row r="131" s="32" customFormat="1" ht="11.25">
      <c r="B131" s="36"/>
    </row>
    <row r="132" s="32" customFormat="1" ht="11.25">
      <c r="B132" s="36"/>
    </row>
    <row r="133" s="34" customFormat="1" ht="11.25">
      <c r="B133" s="35"/>
    </row>
    <row r="134" s="34" customFormat="1" ht="11.25">
      <c r="B134" s="35"/>
    </row>
    <row r="135" s="34" customFormat="1" ht="11.25">
      <c r="B135" s="35"/>
    </row>
    <row r="136" s="34" customFormat="1" ht="11.25">
      <c r="B136" s="35"/>
    </row>
    <row r="137" s="34" customFormat="1" ht="11.25">
      <c r="B137" s="35"/>
    </row>
    <row r="138" s="34" customFormat="1" ht="11.25">
      <c r="B138" s="35"/>
    </row>
    <row r="139" s="34" customFormat="1" ht="11.25">
      <c r="B139" s="35"/>
    </row>
    <row r="140" s="34" customFormat="1" ht="11.25">
      <c r="B140" s="35"/>
    </row>
    <row r="141" s="34" customFormat="1" ht="11.25">
      <c r="B141" s="35"/>
    </row>
    <row r="142" s="34" customFormat="1" ht="11.25">
      <c r="B142" s="35"/>
    </row>
    <row r="143" s="34" customFormat="1" ht="11.25">
      <c r="B143" s="35"/>
    </row>
    <row r="144" s="34" customFormat="1" ht="11.25">
      <c r="B144" s="35"/>
    </row>
    <row r="145" s="34" customFormat="1" ht="11.25">
      <c r="B145" s="35"/>
    </row>
    <row r="146" s="34" customFormat="1" ht="11.25">
      <c r="B146" s="35"/>
    </row>
    <row r="147" s="34" customFormat="1" ht="11.25">
      <c r="B147" s="35"/>
    </row>
    <row r="148" s="34" customFormat="1" ht="11.25">
      <c r="B148" s="35"/>
    </row>
    <row r="149" s="34" customFormat="1" ht="11.25">
      <c r="B149" s="35"/>
    </row>
    <row r="150" s="34" customFormat="1" ht="11.25">
      <c r="B150" s="35"/>
    </row>
    <row r="151" s="34" customFormat="1" ht="11.25">
      <c r="B151" s="35"/>
    </row>
    <row r="152" s="34" customFormat="1" ht="11.25">
      <c r="B152" s="35"/>
    </row>
    <row r="153" s="34" customFormat="1" ht="11.25">
      <c r="B153" s="35"/>
    </row>
    <row r="154" s="34" customFormat="1" ht="11.25">
      <c r="B154" s="35"/>
    </row>
    <row r="155" s="34" customFormat="1" ht="11.25">
      <c r="B155" s="35"/>
    </row>
    <row r="156" spans="2:6" s="32" customFormat="1" ht="11.25">
      <c r="B156" s="35"/>
      <c r="C156" s="34"/>
      <c r="D156" s="34"/>
      <c r="E156" s="34"/>
      <c r="F156" s="34"/>
    </row>
    <row r="157" spans="2:6" s="32" customFormat="1" ht="11.25">
      <c r="B157" s="35"/>
      <c r="C157" s="34"/>
      <c r="D157" s="34"/>
      <c r="E157" s="34"/>
      <c r="F157" s="34"/>
    </row>
    <row r="158" spans="2:6" s="32" customFormat="1" ht="11.25">
      <c r="B158" s="35"/>
      <c r="C158" s="34"/>
      <c r="D158" s="34"/>
      <c r="E158" s="34"/>
      <c r="F158" s="34"/>
    </row>
    <row r="159" spans="2:6" s="32" customFormat="1" ht="11.25">
      <c r="B159" s="35"/>
      <c r="C159" s="34"/>
      <c r="D159" s="34"/>
      <c r="E159" s="34"/>
      <c r="F159" s="34"/>
    </row>
    <row r="160" spans="2:6" s="32" customFormat="1" ht="11.25">
      <c r="B160" s="35"/>
      <c r="C160" s="34"/>
      <c r="D160" s="34"/>
      <c r="E160" s="34"/>
      <c r="F160" s="34"/>
    </row>
    <row r="161" spans="2:6" s="32" customFormat="1" ht="11.25">
      <c r="B161" s="35"/>
      <c r="C161" s="34"/>
      <c r="D161" s="34"/>
      <c r="E161" s="34"/>
      <c r="F161" s="34"/>
    </row>
    <row r="162" spans="2:6" s="32" customFormat="1" ht="11.25">
      <c r="B162" s="35"/>
      <c r="C162" s="34"/>
      <c r="D162" s="34"/>
      <c r="E162" s="34"/>
      <c r="F162" s="34"/>
    </row>
    <row r="163" spans="2:6" s="32" customFormat="1" ht="11.25">
      <c r="B163" s="35"/>
      <c r="C163" s="34"/>
      <c r="D163" s="34"/>
      <c r="E163" s="34"/>
      <c r="F163" s="34"/>
    </row>
    <row r="164" spans="2:6" s="32" customFormat="1" ht="11.25">
      <c r="B164" s="35"/>
      <c r="C164" s="34"/>
      <c r="D164" s="34"/>
      <c r="E164" s="34"/>
      <c r="F164" s="34"/>
    </row>
    <row r="165" spans="2:6" s="32" customFormat="1" ht="11.25">
      <c r="B165" s="35"/>
      <c r="C165" s="34"/>
      <c r="D165" s="34"/>
      <c r="E165" s="34"/>
      <c r="F165" s="34"/>
    </row>
    <row r="166" spans="2:6" s="32" customFormat="1" ht="11.25">
      <c r="B166" s="35"/>
      <c r="C166" s="34"/>
      <c r="D166" s="34"/>
      <c r="E166" s="34"/>
      <c r="F166" s="34"/>
    </row>
    <row r="167" spans="2:6" s="32" customFormat="1" ht="11.25">
      <c r="B167" s="35"/>
      <c r="C167" s="34"/>
      <c r="D167" s="34"/>
      <c r="E167" s="34"/>
      <c r="F167" s="34"/>
    </row>
    <row r="168" spans="2:6" s="32" customFormat="1" ht="11.25">
      <c r="B168" s="35"/>
      <c r="C168" s="34"/>
      <c r="D168" s="34"/>
      <c r="E168" s="34"/>
      <c r="F168" s="34"/>
    </row>
    <row r="169" s="32" customFormat="1" ht="11.25">
      <c r="B169" s="36"/>
    </row>
    <row r="170" s="32" customFormat="1" ht="11.25">
      <c r="B170" s="36"/>
    </row>
    <row r="171" s="32" customFormat="1" ht="11.25">
      <c r="B171" s="36"/>
    </row>
    <row r="172" s="32" customFormat="1" ht="11.25">
      <c r="B172" s="36"/>
    </row>
    <row r="173" s="32" customFormat="1" ht="11.25">
      <c r="B173" s="36"/>
    </row>
    <row r="174" s="32" customFormat="1" ht="11.25">
      <c r="B174" s="36"/>
    </row>
    <row r="175" s="32" customFormat="1" ht="11.25">
      <c r="B175" s="36"/>
    </row>
    <row r="176" s="32" customFormat="1" ht="11.25">
      <c r="B176" s="36"/>
    </row>
    <row r="177" s="32" customFormat="1" ht="11.25">
      <c r="B177" s="36"/>
    </row>
    <row r="178" s="32" customFormat="1" ht="11.25">
      <c r="B178" s="36"/>
    </row>
    <row r="179" s="32" customFormat="1" ht="11.25">
      <c r="B179" s="36"/>
    </row>
    <row r="180" s="32" customFormat="1" ht="11.25">
      <c r="B180" s="36"/>
    </row>
    <row r="181" s="32" customFormat="1" ht="11.25">
      <c r="B181" s="36"/>
    </row>
    <row r="182" s="32" customFormat="1" ht="11.25">
      <c r="B182" s="36"/>
    </row>
    <row r="183" s="32" customFormat="1" ht="11.25">
      <c r="B183" s="36"/>
    </row>
    <row r="184" s="32" customFormat="1" ht="11.25">
      <c r="B184" s="36"/>
    </row>
    <row r="185" s="32" customFormat="1" ht="11.25">
      <c r="B185" s="36"/>
    </row>
    <row r="186" s="32" customFormat="1" ht="11.25">
      <c r="B186" s="36"/>
    </row>
    <row r="187" s="32" customFormat="1" ht="11.25">
      <c r="B187" s="36"/>
    </row>
    <row r="188" s="32" customFormat="1" ht="11.25">
      <c r="B188" s="36"/>
    </row>
    <row r="189" s="32" customFormat="1" ht="11.25">
      <c r="B189" s="36"/>
    </row>
    <row r="190" s="32" customFormat="1" ht="11.25">
      <c r="B190" s="36"/>
    </row>
    <row r="191" s="32" customFormat="1" ht="11.25">
      <c r="B191" s="36"/>
    </row>
    <row r="192" s="32" customFormat="1" ht="11.25">
      <c r="B192" s="36"/>
    </row>
    <row r="193" s="32" customFormat="1" ht="11.25">
      <c r="B193" s="36"/>
    </row>
    <row r="194" s="32" customFormat="1" ht="11.25">
      <c r="B194" s="36"/>
    </row>
    <row r="195" s="32" customFormat="1" ht="11.25">
      <c r="B195" s="36"/>
    </row>
    <row r="196" s="32" customFormat="1" ht="11.25">
      <c r="B196" s="36"/>
    </row>
    <row r="197" s="32" customFormat="1" ht="11.25">
      <c r="B197" s="36"/>
    </row>
    <row r="198" s="32" customFormat="1" ht="11.25">
      <c r="B198" s="36"/>
    </row>
    <row r="199" s="32" customFormat="1" ht="11.25">
      <c r="B199" s="36"/>
    </row>
    <row r="200" s="32" customFormat="1" ht="11.25">
      <c r="B200" s="36"/>
    </row>
    <row r="201" s="32" customFormat="1" ht="11.25">
      <c r="B201" s="36"/>
    </row>
    <row r="202" s="32" customFormat="1" ht="11.25">
      <c r="B202" s="36"/>
    </row>
    <row r="203" s="32" customFormat="1" ht="11.25">
      <c r="B203" s="36"/>
    </row>
    <row r="204" s="32" customFormat="1" ht="11.25">
      <c r="B204" s="36"/>
    </row>
    <row r="205" s="32" customFormat="1" ht="11.25">
      <c r="B205" s="36"/>
    </row>
    <row r="206" s="32" customFormat="1" ht="11.25">
      <c r="B206" s="36"/>
    </row>
    <row r="207" s="32" customFormat="1" ht="11.25">
      <c r="B207" s="36"/>
    </row>
    <row r="208" s="32" customFormat="1" ht="11.25">
      <c r="B208" s="36"/>
    </row>
    <row r="209" s="32" customFormat="1" ht="11.25">
      <c r="B209" s="36"/>
    </row>
    <row r="210" s="32" customFormat="1" ht="11.25">
      <c r="B210" s="36"/>
    </row>
    <row r="211" s="32" customFormat="1" ht="11.25">
      <c r="B211" s="36"/>
    </row>
    <row r="212" s="32" customFormat="1" ht="11.25">
      <c r="B212" s="36"/>
    </row>
    <row r="213" s="32" customFormat="1" ht="11.25">
      <c r="B213" s="36"/>
    </row>
    <row r="214" s="32" customFormat="1" ht="11.25">
      <c r="B214" s="36"/>
    </row>
    <row r="215" s="32" customFormat="1" ht="11.25">
      <c r="B215" s="36"/>
    </row>
    <row r="216" s="32" customFormat="1" ht="11.25">
      <c r="B216" s="36"/>
    </row>
    <row r="217" s="32" customFormat="1" ht="11.25">
      <c r="B217" s="36"/>
    </row>
    <row r="218" s="32" customFormat="1" ht="11.25">
      <c r="B218" s="36"/>
    </row>
    <row r="219" s="32" customFormat="1" ht="11.25">
      <c r="B219" s="36"/>
    </row>
    <row r="220" s="32" customFormat="1" ht="11.25">
      <c r="B220" s="36"/>
    </row>
    <row r="221" s="32" customFormat="1" ht="11.25">
      <c r="B221" s="36"/>
    </row>
    <row r="222" s="32" customFormat="1" ht="11.25">
      <c r="B222" s="36"/>
    </row>
    <row r="223" s="32" customFormat="1" ht="11.25">
      <c r="B223" s="36"/>
    </row>
    <row r="224" s="32" customFormat="1" ht="11.25">
      <c r="B224" s="36"/>
    </row>
    <row r="225" s="32" customFormat="1" ht="11.25">
      <c r="B225" s="36"/>
    </row>
    <row r="226" s="32" customFormat="1" ht="11.25">
      <c r="B226" s="36"/>
    </row>
    <row r="227" s="32" customFormat="1" ht="11.25">
      <c r="B227" s="36"/>
    </row>
    <row r="228" s="32" customFormat="1" ht="11.25">
      <c r="B228" s="36"/>
    </row>
    <row r="229" s="32" customFormat="1" ht="11.25">
      <c r="B229" s="36"/>
    </row>
    <row r="230" s="32" customFormat="1" ht="11.25">
      <c r="B230" s="36"/>
    </row>
    <row r="231" s="32" customFormat="1" ht="11.25">
      <c r="B231" s="36"/>
    </row>
    <row r="232" s="32" customFormat="1" ht="11.25">
      <c r="B232" s="36"/>
    </row>
    <row r="233" s="32" customFormat="1" ht="11.25">
      <c r="B233" s="36"/>
    </row>
    <row r="234" s="32" customFormat="1" ht="11.25">
      <c r="B234" s="36"/>
    </row>
    <row r="235" s="32" customFormat="1" ht="11.25">
      <c r="B235" s="36"/>
    </row>
    <row r="236" s="32" customFormat="1" ht="11.25">
      <c r="B236" s="36"/>
    </row>
    <row r="237" s="32" customFormat="1" ht="11.25">
      <c r="B237" s="36"/>
    </row>
    <row r="238" s="32" customFormat="1" ht="11.25">
      <c r="B238" s="36"/>
    </row>
    <row r="239" s="32" customFormat="1" ht="11.25">
      <c r="B239" s="36"/>
    </row>
    <row r="240" s="32" customFormat="1" ht="11.25">
      <c r="B240" s="36"/>
    </row>
    <row r="241" s="32" customFormat="1" ht="11.25">
      <c r="B241" s="36"/>
    </row>
    <row r="242" s="32" customFormat="1" ht="11.25">
      <c r="B242" s="36"/>
    </row>
    <row r="243" s="32" customFormat="1" ht="11.25">
      <c r="B243" s="36"/>
    </row>
    <row r="244" s="32" customFormat="1" ht="11.25">
      <c r="B244" s="36"/>
    </row>
    <row r="245" s="32" customFormat="1" ht="11.25">
      <c r="B245" s="36"/>
    </row>
    <row r="246" s="32" customFormat="1" ht="11.25">
      <c r="B246" s="36"/>
    </row>
    <row r="247" s="32" customFormat="1" ht="11.25">
      <c r="B247" s="36"/>
    </row>
    <row r="248" s="32" customFormat="1" ht="11.25">
      <c r="B248" s="36"/>
    </row>
    <row r="249" s="32" customFormat="1" ht="11.25">
      <c r="B249" s="36"/>
    </row>
    <row r="250" s="32" customFormat="1" ht="11.25">
      <c r="B250" s="36"/>
    </row>
    <row r="251" s="32" customFormat="1" ht="11.25">
      <c r="B251" s="36"/>
    </row>
    <row r="252" s="32" customFormat="1" ht="11.25">
      <c r="B252" s="36"/>
    </row>
    <row r="253" s="32" customFormat="1" ht="11.25">
      <c r="B253" s="36"/>
    </row>
    <row r="254" s="32" customFormat="1" ht="11.25">
      <c r="B254" s="36"/>
    </row>
    <row r="255" s="32" customFormat="1" ht="11.25">
      <c r="B255" s="36"/>
    </row>
    <row r="256" s="32" customFormat="1" ht="11.25">
      <c r="B256" s="36"/>
    </row>
    <row r="257" s="32" customFormat="1" ht="11.25">
      <c r="B257" s="36"/>
    </row>
    <row r="258" s="32" customFormat="1" ht="11.25">
      <c r="B258" s="36"/>
    </row>
    <row r="259" s="32" customFormat="1" ht="11.25">
      <c r="B259" s="36"/>
    </row>
    <row r="260" s="32" customFormat="1" ht="11.25">
      <c r="B260" s="36"/>
    </row>
    <row r="261" s="32" customFormat="1" ht="11.25">
      <c r="B261" s="36"/>
    </row>
    <row r="262" s="32" customFormat="1" ht="11.25">
      <c r="B262" s="36"/>
    </row>
    <row r="263" s="32" customFormat="1" ht="11.25">
      <c r="B263" s="36"/>
    </row>
    <row r="264" s="32" customFormat="1" ht="11.25">
      <c r="B264" s="36"/>
    </row>
    <row r="265" s="32" customFormat="1" ht="11.25">
      <c r="B265" s="36"/>
    </row>
    <row r="266" s="32" customFormat="1" ht="11.25">
      <c r="B266" s="36"/>
    </row>
    <row r="267" s="32" customFormat="1" ht="11.25">
      <c r="B267" s="36"/>
    </row>
    <row r="268" s="32" customFormat="1" ht="11.25">
      <c r="B268" s="36"/>
    </row>
    <row r="269" s="32" customFormat="1" ht="11.25">
      <c r="B269" s="36"/>
    </row>
    <row r="270" s="32" customFormat="1" ht="11.25">
      <c r="B270" s="36"/>
    </row>
    <row r="271" s="32" customFormat="1" ht="11.25">
      <c r="B271" s="36"/>
    </row>
    <row r="272" s="32" customFormat="1" ht="11.25">
      <c r="B272" s="36"/>
    </row>
    <row r="273" s="32" customFormat="1" ht="11.25">
      <c r="B273" s="36"/>
    </row>
    <row r="274" s="32" customFormat="1" ht="11.25">
      <c r="B274" s="36"/>
    </row>
    <row r="275" s="32" customFormat="1" ht="11.25">
      <c r="B275" s="36"/>
    </row>
    <row r="276" s="32" customFormat="1" ht="11.25">
      <c r="B276" s="36"/>
    </row>
    <row r="277" s="32" customFormat="1" ht="11.25">
      <c r="B277" s="36"/>
    </row>
    <row r="278" s="32" customFormat="1" ht="11.25">
      <c r="B278" s="36"/>
    </row>
    <row r="279" s="32" customFormat="1" ht="11.25">
      <c r="B279" s="36"/>
    </row>
    <row r="280" s="32" customFormat="1" ht="11.25">
      <c r="B280" s="36"/>
    </row>
    <row r="281" s="32" customFormat="1" ht="11.25">
      <c r="B281" s="36"/>
    </row>
    <row r="282" s="32" customFormat="1" ht="11.25">
      <c r="B282" s="36"/>
    </row>
    <row r="283" s="32" customFormat="1" ht="11.25">
      <c r="B283" s="36"/>
    </row>
    <row r="284" s="32" customFormat="1" ht="11.25">
      <c r="B284" s="36"/>
    </row>
    <row r="285" s="32" customFormat="1" ht="11.25">
      <c r="B285" s="36"/>
    </row>
    <row r="286" s="32" customFormat="1" ht="11.25">
      <c r="B286" s="36"/>
    </row>
    <row r="287" s="32" customFormat="1" ht="11.25">
      <c r="B287" s="36"/>
    </row>
    <row r="288" s="32" customFormat="1" ht="11.25">
      <c r="B288" s="36"/>
    </row>
    <row r="289" s="32" customFormat="1" ht="11.25">
      <c r="B289" s="36"/>
    </row>
    <row r="290" s="32" customFormat="1" ht="11.25">
      <c r="B290" s="36"/>
    </row>
    <row r="291" s="32" customFormat="1" ht="11.25">
      <c r="B291" s="36"/>
    </row>
    <row r="292" s="32" customFormat="1" ht="11.25">
      <c r="B292" s="36"/>
    </row>
    <row r="293" s="32" customFormat="1" ht="11.25">
      <c r="B293" s="36"/>
    </row>
    <row r="294" s="32" customFormat="1" ht="11.25">
      <c r="B294" s="36"/>
    </row>
    <row r="295" s="32" customFormat="1" ht="11.25">
      <c r="B295" s="36"/>
    </row>
    <row r="296" s="32" customFormat="1" ht="11.25">
      <c r="B296" s="36"/>
    </row>
    <row r="297" s="32" customFormat="1" ht="11.25">
      <c r="B297" s="36"/>
    </row>
    <row r="298" s="32" customFormat="1" ht="11.25">
      <c r="B298" s="36"/>
    </row>
    <row r="299" s="32" customFormat="1" ht="11.25">
      <c r="B299" s="36"/>
    </row>
    <row r="300" s="32" customFormat="1" ht="11.25">
      <c r="B300" s="36"/>
    </row>
    <row r="301" s="32" customFormat="1" ht="11.25">
      <c r="B301" s="36"/>
    </row>
    <row r="302" s="32" customFormat="1" ht="11.25">
      <c r="B302" s="36"/>
    </row>
    <row r="303" s="32" customFormat="1" ht="11.25">
      <c r="B303" s="36"/>
    </row>
    <row r="304" s="32" customFormat="1" ht="11.25">
      <c r="B304" s="36"/>
    </row>
    <row r="305" s="32" customFormat="1" ht="11.25">
      <c r="B305" s="36"/>
    </row>
    <row r="306" s="32" customFormat="1" ht="11.25">
      <c r="B306" s="36"/>
    </row>
    <row r="307" s="32" customFormat="1" ht="11.25">
      <c r="B307" s="36"/>
    </row>
    <row r="308" s="32" customFormat="1" ht="11.25">
      <c r="B308" s="36"/>
    </row>
    <row r="309" s="32" customFormat="1" ht="11.25">
      <c r="B309" s="36"/>
    </row>
    <row r="310" s="32" customFormat="1" ht="11.25">
      <c r="B310" s="36"/>
    </row>
    <row r="311" s="32" customFormat="1" ht="11.25">
      <c r="B311" s="36"/>
    </row>
    <row r="312" s="32" customFormat="1" ht="11.25">
      <c r="B312" s="36"/>
    </row>
    <row r="313" s="32" customFormat="1" ht="11.25">
      <c r="B313" s="36"/>
    </row>
    <row r="314" s="32" customFormat="1" ht="11.25">
      <c r="B314" s="36"/>
    </row>
    <row r="315" s="32" customFormat="1" ht="11.25">
      <c r="B315" s="36"/>
    </row>
    <row r="316" s="32" customFormat="1" ht="11.25">
      <c r="B316" s="36"/>
    </row>
    <row r="317" spans="2:6" ht="12.75">
      <c r="B317" s="36"/>
      <c r="C317" s="32"/>
      <c r="D317" s="32"/>
      <c r="E317" s="32"/>
      <c r="F317" s="32"/>
    </row>
    <row r="318" spans="2:6" ht="12.75">
      <c r="B318" s="36"/>
      <c r="C318" s="32"/>
      <c r="D318" s="32"/>
      <c r="E318" s="32"/>
      <c r="F318" s="32"/>
    </row>
    <row r="319" spans="2:6" ht="12.75">
      <c r="B319" s="36"/>
      <c r="C319" s="32"/>
      <c r="D319" s="32"/>
      <c r="E319" s="32"/>
      <c r="F319" s="32"/>
    </row>
    <row r="320" spans="2:6" ht="12.75">
      <c r="B320" s="36"/>
      <c r="C320" s="32"/>
      <c r="D320" s="32"/>
      <c r="E320" s="32"/>
      <c r="F320" s="32"/>
    </row>
    <row r="321" spans="2:6" ht="12.75">
      <c r="B321" s="36"/>
      <c r="C321" s="32"/>
      <c r="D321" s="32"/>
      <c r="E321" s="32"/>
      <c r="F321" s="32"/>
    </row>
    <row r="322" spans="2:6" ht="12.75">
      <c r="B322" s="36"/>
      <c r="C322" s="32"/>
      <c r="D322" s="32"/>
      <c r="E322" s="32"/>
      <c r="F322" s="32"/>
    </row>
    <row r="323" spans="2:6" ht="12.75">
      <c r="B323" s="36"/>
      <c r="C323" s="32"/>
      <c r="D323" s="32"/>
      <c r="E323" s="32"/>
      <c r="F323" s="32"/>
    </row>
    <row r="324" spans="2:6" ht="12.75">
      <c r="B324" s="36"/>
      <c r="C324" s="32"/>
      <c r="D324" s="32"/>
      <c r="E324" s="32"/>
      <c r="F324" s="32"/>
    </row>
    <row r="325" spans="2:6" ht="12.75">
      <c r="B325" s="36"/>
      <c r="C325" s="32"/>
      <c r="D325" s="32"/>
      <c r="E325" s="32"/>
      <c r="F325" s="32"/>
    </row>
    <row r="326" spans="2:6" ht="12.75">
      <c r="B326" s="36"/>
      <c r="C326" s="32"/>
      <c r="D326" s="32"/>
      <c r="E326" s="32"/>
      <c r="F326" s="32"/>
    </row>
    <row r="327" spans="2:6" ht="12.75">
      <c r="B327" s="36"/>
      <c r="C327" s="32"/>
      <c r="D327" s="32"/>
      <c r="E327" s="32"/>
      <c r="F327" s="32"/>
    </row>
    <row r="328" spans="2:6" ht="12.75">
      <c r="B328" s="36"/>
      <c r="C328" s="32"/>
      <c r="D328" s="32"/>
      <c r="E328" s="32"/>
      <c r="F328" s="32"/>
    </row>
    <row r="329" spans="2:6" ht="12.75">
      <c r="B329" s="36"/>
      <c r="C329" s="32"/>
      <c r="D329" s="32"/>
      <c r="E329" s="32"/>
      <c r="F329" s="32"/>
    </row>
    <row r="330" ht="12.75">
      <c r="B330" s="37"/>
    </row>
    <row r="331" ht="12.75">
      <c r="B331" s="37"/>
    </row>
    <row r="332" ht="12.75">
      <c r="B332" s="37"/>
    </row>
    <row r="333" ht="12.75">
      <c r="B333" s="37"/>
    </row>
    <row r="334" ht="12.75">
      <c r="B334" s="37"/>
    </row>
    <row r="335" ht="12.75">
      <c r="B335" s="37"/>
    </row>
    <row r="336" ht="12.75">
      <c r="B336" s="37"/>
    </row>
    <row r="337" ht="12.75">
      <c r="B337" s="37"/>
    </row>
    <row r="338" ht="12.75">
      <c r="B338" s="37"/>
    </row>
    <row r="339" ht="12.75">
      <c r="B339" s="37"/>
    </row>
    <row r="340" ht="12.75">
      <c r="B340" s="37"/>
    </row>
    <row r="341" ht="12.75">
      <c r="B341" s="37"/>
    </row>
    <row r="342" ht="12.75">
      <c r="B342" s="37"/>
    </row>
    <row r="343" ht="12.75">
      <c r="B343" s="37"/>
    </row>
    <row r="344" ht="12.75">
      <c r="B344" s="37"/>
    </row>
    <row r="345" ht="12.75">
      <c r="B345" s="37"/>
    </row>
    <row r="346" ht="12.75">
      <c r="B346" s="37"/>
    </row>
    <row r="347" ht="12.75">
      <c r="B347" s="37"/>
    </row>
    <row r="348" ht="12.75">
      <c r="B348" s="37"/>
    </row>
    <row r="349" ht="12.75">
      <c r="B349" s="37"/>
    </row>
    <row r="350" ht="12.75">
      <c r="B350" s="37"/>
    </row>
    <row r="351" ht="12.75">
      <c r="B351" s="37"/>
    </row>
    <row r="352" ht="12.75">
      <c r="B352" s="37"/>
    </row>
    <row r="353" ht="12.75">
      <c r="B353" s="37"/>
    </row>
    <row r="354" ht="12.75">
      <c r="B354" s="37"/>
    </row>
    <row r="355" ht="12.75">
      <c r="B355" s="37"/>
    </row>
    <row r="356" ht="12.75">
      <c r="B356" s="37"/>
    </row>
    <row r="357" ht="12.75">
      <c r="B357" s="37"/>
    </row>
    <row r="358" ht="12.75">
      <c r="B358" s="37"/>
    </row>
    <row r="359" ht="12.75">
      <c r="B359" s="37"/>
    </row>
    <row r="360" ht="12.75">
      <c r="B360" s="37"/>
    </row>
    <row r="361" ht="12.75">
      <c r="B361" s="37"/>
    </row>
    <row r="362" ht="12.75">
      <c r="B362" s="37"/>
    </row>
    <row r="363" ht="12.75">
      <c r="B363" s="37"/>
    </row>
    <row r="364" ht="12.75">
      <c r="B364" s="37"/>
    </row>
    <row r="365" ht="12.75">
      <c r="B365" s="37"/>
    </row>
    <row r="366" ht="12.75">
      <c r="B366" s="37"/>
    </row>
    <row r="367" ht="12.75">
      <c r="B367" s="37"/>
    </row>
    <row r="368" ht="12.75">
      <c r="B368" s="37"/>
    </row>
    <row r="369" ht="12.75">
      <c r="B369" s="37"/>
    </row>
    <row r="370" ht="12.75">
      <c r="B370" s="37"/>
    </row>
    <row r="371" ht="12.75">
      <c r="B371" s="37"/>
    </row>
    <row r="372" ht="12.75">
      <c r="B372" s="37"/>
    </row>
    <row r="373" ht="12.75">
      <c r="B373" s="37"/>
    </row>
    <row r="374" ht="12.75">
      <c r="B374" s="37"/>
    </row>
    <row r="375" ht="12.75">
      <c r="B375" s="37"/>
    </row>
    <row r="376" ht="12.75">
      <c r="B376" s="37"/>
    </row>
    <row r="377" ht="12.75">
      <c r="B377" s="37"/>
    </row>
    <row r="378" ht="12.75">
      <c r="B378" s="37"/>
    </row>
    <row r="379" ht="12.75">
      <c r="B379" s="37"/>
    </row>
    <row r="380" ht="12.75">
      <c r="B380" s="37"/>
    </row>
    <row r="381" ht="12.75">
      <c r="B381" s="37"/>
    </row>
    <row r="382" ht="12.75">
      <c r="B382" s="37"/>
    </row>
    <row r="383" ht="12.75">
      <c r="B383" s="37"/>
    </row>
    <row r="384" ht="12.75">
      <c r="B384" s="37"/>
    </row>
    <row r="385" ht="12.75">
      <c r="B385" s="37"/>
    </row>
    <row r="386" ht="12.75">
      <c r="B386" s="37"/>
    </row>
    <row r="387" ht="12.75">
      <c r="B387" s="37"/>
    </row>
    <row r="388" ht="12.75">
      <c r="B388" s="37"/>
    </row>
    <row r="389" ht="12.75">
      <c r="B389" s="37"/>
    </row>
    <row r="390" ht="12.75">
      <c r="B390" s="37"/>
    </row>
    <row r="391" ht="12.75">
      <c r="B391" s="37"/>
    </row>
    <row r="392" ht="12.75">
      <c r="B392" s="37"/>
    </row>
    <row r="393" ht="12.75">
      <c r="B393" s="37"/>
    </row>
    <row r="394" ht="12.75">
      <c r="B394" s="37"/>
    </row>
    <row r="395" ht="12.75">
      <c r="B395" s="37"/>
    </row>
    <row r="396" ht="12.75">
      <c r="B396" s="37"/>
    </row>
    <row r="397" ht="12.75">
      <c r="B397" s="37"/>
    </row>
    <row r="398" ht="12.75">
      <c r="B398" s="37"/>
    </row>
    <row r="399" ht="12.75">
      <c r="B399" s="37"/>
    </row>
    <row r="400" ht="12.75">
      <c r="B400" s="37"/>
    </row>
    <row r="401" ht="12.75">
      <c r="B401" s="37"/>
    </row>
    <row r="402" ht="12.75">
      <c r="B402" s="37"/>
    </row>
    <row r="403" ht="12.75">
      <c r="B403" s="37"/>
    </row>
    <row r="404" ht="12.75">
      <c r="B404" s="37"/>
    </row>
    <row r="405" ht="12.75">
      <c r="B405" s="37"/>
    </row>
    <row r="406" ht="12.75">
      <c r="B406" s="37"/>
    </row>
    <row r="407" ht="12.75">
      <c r="B407" s="37"/>
    </row>
    <row r="408" ht="12.75">
      <c r="B408" s="37"/>
    </row>
    <row r="409" ht="12.75">
      <c r="B409" s="37"/>
    </row>
    <row r="410" ht="12.75">
      <c r="B410" s="37"/>
    </row>
    <row r="411" ht="12.75">
      <c r="B411" s="37"/>
    </row>
    <row r="412" ht="12.75">
      <c r="B412" s="37"/>
    </row>
    <row r="413" ht="12.75">
      <c r="B413" s="37"/>
    </row>
    <row r="414" ht="12.75">
      <c r="B414" s="37"/>
    </row>
    <row r="415" ht="12.75">
      <c r="B415" s="37"/>
    </row>
    <row r="416" ht="12.75">
      <c r="B416" s="37"/>
    </row>
    <row r="417" ht="12.75">
      <c r="B417" s="37"/>
    </row>
    <row r="418" ht="12.75">
      <c r="B418" s="37"/>
    </row>
    <row r="419" ht="12.75">
      <c r="B419" s="37"/>
    </row>
    <row r="420" ht="12.75">
      <c r="B420" s="37"/>
    </row>
    <row r="421" ht="12.75">
      <c r="B421" s="37"/>
    </row>
    <row r="422" ht="12.75">
      <c r="B422" s="37"/>
    </row>
    <row r="423" ht="12.75">
      <c r="B423" s="37"/>
    </row>
    <row r="424" ht="12.75">
      <c r="B424" s="37"/>
    </row>
    <row r="425" ht="12.75">
      <c r="B425" s="37"/>
    </row>
    <row r="426" ht="12.75">
      <c r="B426" s="37"/>
    </row>
    <row r="427" ht="12.75">
      <c r="B427" s="37"/>
    </row>
    <row r="428" ht="12.75">
      <c r="B428" s="37"/>
    </row>
    <row r="429" ht="12.75">
      <c r="B429" s="37"/>
    </row>
    <row r="430" ht="12.75">
      <c r="B430" s="37"/>
    </row>
    <row r="431" ht="12.75">
      <c r="B431" s="37"/>
    </row>
    <row r="432" ht="12.75">
      <c r="B432" s="37"/>
    </row>
    <row r="433" ht="12.75">
      <c r="B433" s="37"/>
    </row>
    <row r="434" ht="12.75">
      <c r="B434" s="37"/>
    </row>
    <row r="435" ht="12.75">
      <c r="B435" s="37"/>
    </row>
    <row r="436" ht="12.75">
      <c r="B436" s="37"/>
    </row>
    <row r="437" ht="12.75">
      <c r="B437" s="37"/>
    </row>
    <row r="438" ht="12.75">
      <c r="B438" s="37"/>
    </row>
    <row r="439" ht="12.75">
      <c r="B439" s="37"/>
    </row>
    <row r="440" ht="12.75">
      <c r="B440" s="37"/>
    </row>
    <row r="441" ht="12.75">
      <c r="B441" s="37"/>
    </row>
    <row r="442" ht="12.75">
      <c r="B442" s="37"/>
    </row>
    <row r="443" ht="12.75">
      <c r="B443" s="37"/>
    </row>
    <row r="444" ht="12.75">
      <c r="B444" s="37"/>
    </row>
    <row r="445" ht="12.75">
      <c r="B445" s="37"/>
    </row>
    <row r="446" ht="12.75">
      <c r="B446" s="37"/>
    </row>
    <row r="447" ht="12.75">
      <c r="B447" s="37"/>
    </row>
    <row r="448" ht="12.75">
      <c r="B448" s="37"/>
    </row>
    <row r="449" ht="12.75">
      <c r="B449" s="37"/>
    </row>
    <row r="450" ht="12.75">
      <c r="B450" s="37"/>
    </row>
    <row r="451" ht="12.75">
      <c r="B451" s="37"/>
    </row>
    <row r="452" ht="12.75">
      <c r="B452" s="37"/>
    </row>
    <row r="453" ht="12.75">
      <c r="B453" s="37"/>
    </row>
    <row r="454" ht="12.75">
      <c r="B454" s="37"/>
    </row>
    <row r="455" ht="12.75">
      <c r="B455" s="37"/>
    </row>
    <row r="456" ht="12.75">
      <c r="B456" s="37"/>
    </row>
    <row r="457" ht="12.75">
      <c r="B457" s="37"/>
    </row>
    <row r="458" ht="12.75">
      <c r="B458" s="37"/>
    </row>
    <row r="459" ht="12.75">
      <c r="B459" s="37"/>
    </row>
    <row r="460" ht="12.75">
      <c r="B460" s="37"/>
    </row>
    <row r="461" ht="12.75">
      <c r="B461" s="37"/>
    </row>
    <row r="462" ht="12.75">
      <c r="B462" s="37"/>
    </row>
    <row r="463" ht="12.75">
      <c r="B463" s="37"/>
    </row>
    <row r="464" ht="12.75">
      <c r="B464" s="37"/>
    </row>
    <row r="465" ht="12.75">
      <c r="B465" s="37"/>
    </row>
    <row r="466" ht="12.75">
      <c r="B466" s="37"/>
    </row>
    <row r="467" ht="12.75">
      <c r="B467" s="37"/>
    </row>
    <row r="468" ht="12.75">
      <c r="B468" s="37"/>
    </row>
    <row r="469" ht="12.75">
      <c r="B469" s="37"/>
    </row>
    <row r="470" ht="12.75">
      <c r="B470" s="37"/>
    </row>
    <row r="471" ht="12.75">
      <c r="B471" s="37"/>
    </row>
    <row r="472" ht="12.75">
      <c r="B472" s="37"/>
    </row>
    <row r="473" ht="12.75">
      <c r="B473" s="37"/>
    </row>
    <row r="474" ht="12.75">
      <c r="B474" s="37"/>
    </row>
    <row r="475" ht="12.75">
      <c r="B475" s="37"/>
    </row>
    <row r="476" ht="12.75">
      <c r="B476" s="37"/>
    </row>
    <row r="477" ht="12.75">
      <c r="B477" s="37"/>
    </row>
    <row r="478" ht="12.75">
      <c r="B478" s="37"/>
    </row>
    <row r="479" ht="12.75">
      <c r="B479" s="37"/>
    </row>
    <row r="480" ht="12.75">
      <c r="B480" s="37"/>
    </row>
    <row r="481" ht="12.75">
      <c r="B481" s="37"/>
    </row>
    <row r="482" ht="12.75">
      <c r="B482" s="37"/>
    </row>
    <row r="483" ht="12.75">
      <c r="B483" s="37"/>
    </row>
    <row r="484" ht="12.75">
      <c r="B484" s="37"/>
    </row>
    <row r="485" ht="12.75">
      <c r="B485" s="37"/>
    </row>
    <row r="486" ht="12.75">
      <c r="B486" s="37"/>
    </row>
    <row r="487" ht="12.75">
      <c r="B487" s="37"/>
    </row>
    <row r="488" ht="12.75">
      <c r="B488" s="37"/>
    </row>
    <row r="489" ht="12.75">
      <c r="B489" s="37"/>
    </row>
    <row r="490" ht="12.75">
      <c r="B490" s="33"/>
    </row>
    <row r="491" ht="12.75">
      <c r="B491" s="33"/>
    </row>
    <row r="492" ht="12.75">
      <c r="B492" s="33"/>
    </row>
    <row r="493" ht="12.75">
      <c r="B493" s="33"/>
    </row>
    <row r="494" ht="12.75">
      <c r="B494" s="33"/>
    </row>
    <row r="495" ht="12.75">
      <c r="B495" s="33"/>
    </row>
    <row r="496" ht="12.75">
      <c r="B496" s="33"/>
    </row>
    <row r="497" ht="12.75">
      <c r="B497" s="33"/>
    </row>
  </sheetData>
  <sheetProtection/>
  <mergeCells count="10">
    <mergeCell ref="B51:C51"/>
    <mergeCell ref="B52:D52"/>
    <mergeCell ref="H53:M54"/>
    <mergeCell ref="B54:D54"/>
    <mergeCell ref="A1:J1"/>
    <mergeCell ref="A5:D5"/>
    <mergeCell ref="A6:D6"/>
    <mergeCell ref="A4:J4"/>
    <mergeCell ref="A2:J2"/>
    <mergeCell ref="A3:J3"/>
  </mergeCells>
  <printOptions/>
  <pageMargins left="0.15748031496062992" right="0.15748031496062992" top="0.2755905511811024" bottom="0.15748031496062992" header="0" footer="0"/>
  <pageSetup fitToHeight="4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Марина</cp:lastModifiedBy>
  <cp:lastPrinted>2016-12-12T03:54:11Z</cp:lastPrinted>
  <dcterms:created xsi:type="dcterms:W3CDTF">2004-09-19T06:34:55Z</dcterms:created>
  <dcterms:modified xsi:type="dcterms:W3CDTF">2016-12-28T04:34:11Z</dcterms:modified>
  <cp:category/>
  <cp:version/>
  <cp:contentType/>
  <cp:contentStatus/>
</cp:coreProperties>
</file>